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8445" yWindow="1245" windowWidth="21840" windowHeight="13740" activeTab="13"/>
  </bookViews>
  <sheets>
    <sheet name="Liste capitaines équipe" sheetId="15" r:id="rId1"/>
    <sheet name="Poules" sheetId="16" r:id="rId2"/>
    <sheet name="PR" sheetId="1" r:id="rId3"/>
    <sheet name="D1A" sheetId="2" r:id="rId4"/>
    <sheet name="D1B" sheetId="3" r:id="rId5"/>
    <sheet name="D2A" sheetId="4" r:id="rId6"/>
    <sheet name="D2B" sheetId="5" r:id="rId7"/>
    <sheet name="D2C" sheetId="6" r:id="rId8"/>
    <sheet name="D2D" sheetId="7" r:id="rId9"/>
    <sheet name="D3A" sheetId="8" r:id="rId10"/>
    <sheet name="D3B" sheetId="9" r:id="rId11"/>
    <sheet name="D3C" sheetId="10" r:id="rId12"/>
    <sheet name="D3D" sheetId="11" r:id="rId13"/>
    <sheet name="D4A" sheetId="13" r:id="rId14"/>
    <sheet name="D4B" sheetId="14" r:id="rId15"/>
  </sheets>
  <definedNames>
    <definedName name="_xlnm._FilterDatabase" localSheetId="0" hidden="1">'Liste capitaines équipe'!$A$4:$G$109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14"/>
  <c r="B16"/>
  <c r="B49" i="2"/>
  <c r="E50" i="14"/>
  <c r="E50" i="13"/>
  <c r="E50" i="11"/>
  <c r="E50" i="10"/>
  <c r="E51" i="9"/>
  <c r="E50" i="8"/>
  <c r="E50" i="7"/>
  <c r="E50" i="6"/>
  <c r="E51" i="5"/>
  <c r="E51" i="4"/>
  <c r="E50" i="3"/>
  <c r="E44" i="14"/>
  <c r="E44" i="13"/>
  <c r="E44" i="11"/>
  <c r="E44" i="10"/>
  <c r="E45" i="9"/>
  <c r="E44" i="8"/>
  <c r="E44" i="7"/>
  <c r="E44" i="6"/>
  <c r="E45" i="5"/>
  <c r="E45" i="4"/>
  <c r="E44" i="3"/>
  <c r="E38" i="14"/>
  <c r="E38" i="13"/>
  <c r="E38" i="11"/>
  <c r="E38" i="10"/>
  <c r="E39" i="9"/>
  <c r="E38" i="8"/>
  <c r="E38" i="7"/>
  <c r="E38" i="6"/>
  <c r="E39" i="5"/>
  <c r="E39" i="4"/>
  <c r="E38" i="3"/>
  <c r="E32" i="14"/>
  <c r="E32" i="13"/>
  <c r="E32" i="11"/>
  <c r="E32" i="10"/>
  <c r="E33" i="9"/>
  <c r="E32" i="8"/>
  <c r="E32" i="7"/>
  <c r="E32" i="6"/>
  <c r="E33" i="5"/>
  <c r="E33" i="4"/>
  <c r="E32" i="3"/>
  <c r="E26" i="14"/>
  <c r="E26" i="13"/>
  <c r="E26" i="11"/>
  <c r="E26" i="10"/>
  <c r="E27" i="9"/>
  <c r="E26" i="8"/>
  <c r="E26" i="7"/>
  <c r="E26" i="6"/>
  <c r="E27" i="5"/>
  <c r="E27" i="4"/>
  <c r="E26" i="3"/>
  <c r="E20"/>
  <c r="E20" i="14"/>
  <c r="E20" i="13"/>
  <c r="E20" i="11"/>
  <c r="E20" i="10"/>
  <c r="E21" i="9"/>
  <c r="E20" i="8"/>
  <c r="E20" i="7"/>
  <c r="E20" i="6"/>
  <c r="E21" i="5"/>
  <c r="E14" i="3"/>
  <c r="E14" i="14"/>
  <c r="E14" i="13"/>
  <c r="E14" i="11"/>
  <c r="E14" i="10"/>
  <c r="E15" i="9"/>
  <c r="E14" i="8"/>
  <c r="E14" i="7"/>
  <c r="E14" i="6"/>
  <c r="E15" i="5"/>
  <c r="E51" i="3"/>
  <c r="E54" i="14"/>
  <c r="B54"/>
  <c r="E53"/>
  <c r="B53"/>
  <c r="E52"/>
  <c r="B52"/>
  <c r="E51"/>
  <c r="B51"/>
  <c r="E48"/>
  <c r="B48"/>
  <c r="E47"/>
  <c r="B47"/>
  <c r="E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  <c r="E18"/>
  <c r="B18"/>
  <c r="E17"/>
  <c r="B17"/>
  <c r="E16"/>
  <c r="E15"/>
  <c r="B15"/>
  <c r="E54" i="13"/>
  <c r="B54"/>
  <c r="E53"/>
  <c r="B53"/>
  <c r="E52"/>
  <c r="B52"/>
  <c r="E51"/>
  <c r="B51"/>
  <c r="E48"/>
  <c r="B48"/>
  <c r="E47"/>
  <c r="B47"/>
  <c r="E46"/>
  <c r="B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  <c r="E18"/>
  <c r="B18"/>
  <c r="E17"/>
  <c r="B17"/>
  <c r="E16"/>
  <c r="B16"/>
  <c r="E15"/>
  <c r="B15"/>
  <c r="E54" i="11"/>
  <c r="B54"/>
  <c r="E53"/>
  <c r="B53"/>
  <c r="E52"/>
  <c r="B52"/>
  <c r="E51"/>
  <c r="B51"/>
  <c r="E48"/>
  <c r="B48"/>
  <c r="E47"/>
  <c r="B47"/>
  <c r="E46"/>
  <c r="B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  <c r="E18"/>
  <c r="B18"/>
  <c r="E17"/>
  <c r="B17"/>
  <c r="E16"/>
  <c r="B16"/>
  <c r="E15"/>
  <c r="B15"/>
  <c r="E54" i="10"/>
  <c r="B54"/>
  <c r="E53"/>
  <c r="B53"/>
  <c r="E52"/>
  <c r="B52"/>
  <c r="E51"/>
  <c r="B51"/>
  <c r="E48"/>
  <c r="B48"/>
  <c r="E47"/>
  <c r="B47"/>
  <c r="E46"/>
  <c r="B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  <c r="E18"/>
  <c r="B18"/>
  <c r="E17"/>
  <c r="B17"/>
  <c r="E16"/>
  <c r="B16"/>
  <c r="E15"/>
  <c r="B15"/>
  <c r="E55" i="9"/>
  <c r="B55"/>
  <c r="E54"/>
  <c r="B54"/>
  <c r="E53"/>
  <c r="B53"/>
  <c r="E52"/>
  <c r="B52"/>
  <c r="E49"/>
  <c r="B49"/>
  <c r="E48"/>
  <c r="B48"/>
  <c r="E47"/>
  <c r="B47"/>
  <c r="E46"/>
  <c r="B46"/>
  <c r="E43"/>
  <c r="B43"/>
  <c r="E42"/>
  <c r="B42"/>
  <c r="E41"/>
  <c r="B41"/>
  <c r="E40"/>
  <c r="B40"/>
  <c r="E37"/>
  <c r="B37"/>
  <c r="E36"/>
  <c r="B36"/>
  <c r="E35"/>
  <c r="B35"/>
  <c r="E34"/>
  <c r="B34"/>
  <c r="E31"/>
  <c r="B31"/>
  <c r="E30"/>
  <c r="B30"/>
  <c r="E29"/>
  <c r="B29"/>
  <c r="E28"/>
  <c r="B28"/>
  <c r="E25"/>
  <c r="B25"/>
  <c r="E24"/>
  <c r="B24"/>
  <c r="E23"/>
  <c r="B23"/>
  <c r="E22"/>
  <c r="B22"/>
  <c r="E19"/>
  <c r="B19"/>
  <c r="E18"/>
  <c r="B18"/>
  <c r="E17"/>
  <c r="B17"/>
  <c r="E16"/>
  <c r="B16"/>
  <c r="E54" i="8"/>
  <c r="B54"/>
  <c r="E53"/>
  <c r="B53"/>
  <c r="E52"/>
  <c r="B52"/>
  <c r="E51"/>
  <c r="B51"/>
  <c r="E48"/>
  <c r="B48"/>
  <c r="E47"/>
  <c r="B47"/>
  <c r="E46"/>
  <c r="B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  <c r="E18"/>
  <c r="B18"/>
  <c r="E17"/>
  <c r="B17"/>
  <c r="E16"/>
  <c r="B16"/>
  <c r="E15"/>
  <c r="B15"/>
  <c r="E54" i="7"/>
  <c r="B54"/>
  <c r="E53"/>
  <c r="B53"/>
  <c r="E52"/>
  <c r="B52"/>
  <c r="E51"/>
  <c r="B51"/>
  <c r="E48"/>
  <c r="B48"/>
  <c r="E47"/>
  <c r="B47"/>
  <c r="E46"/>
  <c r="B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  <c r="E18"/>
  <c r="B18"/>
  <c r="E17"/>
  <c r="B17"/>
  <c r="E16"/>
  <c r="B16"/>
  <c r="E15"/>
  <c r="B15"/>
  <c r="E54" i="6"/>
  <c r="B54"/>
  <c r="E53"/>
  <c r="B53"/>
  <c r="E52"/>
  <c r="B52"/>
  <c r="E51"/>
  <c r="B51"/>
  <c r="E48"/>
  <c r="B48"/>
  <c r="E47"/>
  <c r="B47"/>
  <c r="E46"/>
  <c r="B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  <c r="E18"/>
  <c r="B18"/>
  <c r="E17"/>
  <c r="B17"/>
  <c r="E16"/>
  <c r="B16"/>
  <c r="E15"/>
  <c r="B15"/>
  <c r="E55" i="5"/>
  <c r="B55"/>
  <c r="E54"/>
  <c r="B54"/>
  <c r="E53"/>
  <c r="B53"/>
  <c r="E52"/>
  <c r="B52"/>
  <c r="E49"/>
  <c r="B49"/>
  <c r="E48"/>
  <c r="B48"/>
  <c r="E47"/>
  <c r="B47"/>
  <c r="E46"/>
  <c r="B46"/>
  <c r="E43"/>
  <c r="B43"/>
  <c r="E42"/>
  <c r="B42"/>
  <c r="E41"/>
  <c r="B41"/>
  <c r="E40"/>
  <c r="B40"/>
  <c r="E37"/>
  <c r="B37"/>
  <c r="E36"/>
  <c r="B36"/>
  <c r="E35"/>
  <c r="B35"/>
  <c r="E34"/>
  <c r="B34"/>
  <c r="E31"/>
  <c r="B31"/>
  <c r="E30"/>
  <c r="B30"/>
  <c r="E29"/>
  <c r="B29"/>
  <c r="E28"/>
  <c r="B28"/>
  <c r="E25"/>
  <c r="B25"/>
  <c r="E24"/>
  <c r="B24"/>
  <c r="E23"/>
  <c r="B23"/>
  <c r="E22"/>
  <c r="B22"/>
  <c r="E19"/>
  <c r="B19"/>
  <c r="E18"/>
  <c r="B18"/>
  <c r="E17"/>
  <c r="B17"/>
  <c r="E16"/>
  <c r="B16"/>
  <c r="E55" i="4"/>
  <c r="B55"/>
  <c r="E54"/>
  <c r="B54"/>
  <c r="E53"/>
  <c r="B53"/>
  <c r="E52"/>
  <c r="B52"/>
  <c r="E49"/>
  <c r="B49"/>
  <c r="E48"/>
  <c r="B48"/>
  <c r="E47"/>
  <c r="B47"/>
  <c r="E46"/>
  <c r="B46"/>
  <c r="E43"/>
  <c r="B43"/>
  <c r="E42"/>
  <c r="B42"/>
  <c r="E41"/>
  <c r="B41"/>
  <c r="E40"/>
  <c r="B40"/>
  <c r="E37"/>
  <c r="B37"/>
  <c r="E36"/>
  <c r="B36"/>
  <c r="E35"/>
  <c r="B35"/>
  <c r="E34"/>
  <c r="B34"/>
  <c r="E31"/>
  <c r="B31"/>
  <c r="E30"/>
  <c r="B30"/>
  <c r="E29"/>
  <c r="B29"/>
  <c r="E28"/>
  <c r="B28"/>
  <c r="E25"/>
  <c r="B25"/>
  <c r="E24"/>
  <c r="B24"/>
  <c r="E23"/>
  <c r="B23"/>
  <c r="E22"/>
  <c r="B22"/>
  <c r="E19"/>
  <c r="B19"/>
  <c r="E18"/>
  <c r="B18"/>
  <c r="E17"/>
  <c r="B17"/>
  <c r="E16"/>
  <c r="B16"/>
  <c r="E54" i="3"/>
  <c r="B54"/>
  <c r="E53"/>
  <c r="B53"/>
  <c r="E52"/>
  <c r="B52"/>
  <c r="B51"/>
  <c r="E48"/>
  <c r="B48"/>
  <c r="E47"/>
  <c r="B47"/>
  <c r="E46"/>
  <c r="B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  <c r="E18"/>
  <c r="B18"/>
  <c r="E17"/>
  <c r="B17"/>
  <c r="E16"/>
  <c r="B16"/>
  <c r="E15"/>
  <c r="B15"/>
  <c r="E55" i="2"/>
  <c r="B55"/>
  <c r="E54"/>
  <c r="B54"/>
  <c r="E53"/>
  <c r="B53"/>
  <c r="E52"/>
  <c r="B52"/>
  <c r="E49"/>
  <c r="E48"/>
  <c r="B48"/>
  <c r="E47"/>
  <c r="B47"/>
  <c r="E46"/>
  <c r="B46"/>
  <c r="E43"/>
  <c r="B43"/>
  <c r="E42"/>
  <c r="B42"/>
  <c r="E41"/>
  <c r="B41"/>
  <c r="E40"/>
  <c r="B40"/>
  <c r="E37"/>
  <c r="B37"/>
  <c r="E36"/>
  <c r="B36"/>
  <c r="E35"/>
  <c r="B35"/>
  <c r="E34"/>
  <c r="B34"/>
  <c r="E31"/>
  <c r="B31"/>
  <c r="E30"/>
  <c r="B30"/>
  <c r="E29"/>
  <c r="B29"/>
  <c r="E28"/>
  <c r="B28"/>
  <c r="E25"/>
  <c r="B25"/>
  <c r="E24"/>
  <c r="B24"/>
  <c r="E23"/>
  <c r="B23"/>
  <c r="E22"/>
  <c r="B22"/>
  <c r="E19"/>
  <c r="B19"/>
  <c r="E18"/>
  <c r="B18"/>
  <c r="E17"/>
  <c r="B17"/>
  <c r="E16"/>
  <c r="B16"/>
  <c r="B47" i="1"/>
  <c r="B46"/>
  <c r="B55"/>
  <c r="E47"/>
  <c r="B43"/>
  <c r="E36"/>
  <c r="B31"/>
  <c r="B25"/>
  <c r="B53"/>
  <c r="E48"/>
  <c r="B42"/>
  <c r="E37"/>
  <c r="E31"/>
  <c r="B22"/>
  <c r="B54"/>
  <c r="E49"/>
  <c r="E43"/>
  <c r="B37"/>
  <c r="E28"/>
  <c r="B23"/>
  <c r="E55"/>
  <c r="B49"/>
  <c r="E42"/>
  <c r="B34"/>
  <c r="E29"/>
  <c r="B24"/>
  <c r="E54"/>
  <c r="B48"/>
  <c r="E40"/>
  <c r="B35"/>
  <c r="E30"/>
  <c r="E25"/>
  <c r="E53"/>
  <c r="E41"/>
  <c r="B36"/>
  <c r="B30"/>
  <c r="E24"/>
  <c r="E52"/>
  <c r="B41"/>
  <c r="E35"/>
  <c r="B29"/>
  <c r="E23"/>
  <c r="B52"/>
  <c r="E46"/>
  <c r="B40"/>
  <c r="E34"/>
  <c r="B28"/>
  <c r="E22"/>
  <c r="B16"/>
  <c r="E19"/>
  <c r="E18"/>
  <c r="E17"/>
  <c r="E16"/>
  <c r="B19"/>
  <c r="B18"/>
  <c r="B17"/>
</calcChain>
</file>

<file path=xl/sharedStrings.xml><?xml version="1.0" encoding="utf-8"?>
<sst xmlns="http://schemas.openxmlformats.org/spreadsheetml/2006/main" count="2121" uniqueCount="374">
  <si>
    <t>CHAMPIONNAT DEPARTEMENTAL - 1ère phase</t>
  </si>
  <si>
    <t>Capitaine</t>
  </si>
  <si>
    <t xml:space="preserve"> -</t>
  </si>
  <si>
    <t>Téléphone</t>
  </si>
  <si>
    <t>N° de club</t>
  </si>
  <si>
    <t>Jour</t>
  </si>
  <si>
    <t>Pré régionale - Saison 2016-2017</t>
  </si>
  <si>
    <t>-</t>
  </si>
  <si>
    <t>Journée 1</t>
  </si>
  <si>
    <t>Journée 2</t>
  </si>
  <si>
    <t>Journée 3</t>
  </si>
  <si>
    <t>Journée 4</t>
  </si>
  <si>
    <t>Journée 5</t>
  </si>
  <si>
    <t>Journée 6</t>
  </si>
  <si>
    <t>Journée 7</t>
  </si>
  <si>
    <t>Dimanche</t>
  </si>
  <si>
    <t>contre</t>
  </si>
  <si>
    <t>D1 Poule A - Saison 2016-2017</t>
  </si>
  <si>
    <t>D1 Poule B - Saison 2016-2017</t>
  </si>
  <si>
    <t>D2 Poule A - Saison 2016-2017</t>
  </si>
  <si>
    <t>D2 Poule B - Saison 2016-2017</t>
  </si>
  <si>
    <t>D2 Poule C - Saison 2016-2017</t>
  </si>
  <si>
    <t>D2 Poule D - Saison 2016-2017</t>
  </si>
  <si>
    <t>D3 Poule A - Saison 2016-2017</t>
  </si>
  <si>
    <t>D3 Poule B - Saison 2016-2017</t>
  </si>
  <si>
    <t>D3 Poule C - Saison 2016-2017</t>
  </si>
  <si>
    <t>D3 Poule D - Saison 2016-2017</t>
  </si>
  <si>
    <t>D4 Poule A - Saison 2016-2017</t>
  </si>
  <si>
    <t>D4 Poule B - Saison 2016-2017</t>
  </si>
  <si>
    <t>LISTE DES CAPITAINES D'EQUIPE</t>
  </si>
  <si>
    <t>Saison 2016-2017 - phase 1</t>
  </si>
  <si>
    <t>Equipe</t>
  </si>
  <si>
    <t>Division</t>
  </si>
  <si>
    <t>Vendredi</t>
  </si>
  <si>
    <t>08080029</t>
  </si>
  <si>
    <t>08080084</t>
  </si>
  <si>
    <t>08080006</t>
  </si>
  <si>
    <t>08080095</t>
  </si>
  <si>
    <t>BOGNY</t>
  </si>
  <si>
    <t>08080087</t>
  </si>
  <si>
    <t>08080092</t>
  </si>
  <si>
    <t>08080050</t>
  </si>
  <si>
    <t>08080015</t>
  </si>
  <si>
    <t>08080035</t>
  </si>
  <si>
    <t>08080043</t>
  </si>
  <si>
    <t>08080024</t>
  </si>
  <si>
    <t>08080005</t>
  </si>
  <si>
    <t>08080082</t>
  </si>
  <si>
    <t>08080017</t>
  </si>
  <si>
    <t>08080096</t>
  </si>
  <si>
    <t>08080045</t>
  </si>
  <si>
    <t>08080093</t>
  </si>
  <si>
    <t>08080047</t>
  </si>
  <si>
    <t>08080059</t>
  </si>
  <si>
    <t>08080057</t>
  </si>
  <si>
    <t>08080074</t>
  </si>
  <si>
    <t>08080072</t>
  </si>
  <si>
    <t>08080076</t>
  </si>
  <si>
    <t>08080014</t>
  </si>
  <si>
    <t>0808003</t>
  </si>
  <si>
    <t>08080004</t>
  </si>
  <si>
    <t>08080070</t>
  </si>
  <si>
    <t>08080013</t>
  </si>
  <si>
    <t>08080060</t>
  </si>
  <si>
    <t>08080064</t>
  </si>
  <si>
    <t>08080044</t>
  </si>
  <si>
    <t>08080053</t>
  </si>
  <si>
    <t>AUVILLERS ETEIGNIERES 1</t>
  </si>
  <si>
    <t>AUVILLERS ETEIGNIERES 2</t>
  </si>
  <si>
    <t>AUVILLERS ETEIGNIERES 3</t>
  </si>
  <si>
    <t>AUVILLERS ETEIGNIERES 4</t>
  </si>
  <si>
    <t>AUVILLERS ETEIGNIERES 5</t>
  </si>
  <si>
    <t>AUVILLERS ETEIGNIERES 6</t>
  </si>
  <si>
    <t>PR</t>
  </si>
  <si>
    <t>D1</t>
  </si>
  <si>
    <t>D2</t>
  </si>
  <si>
    <t>D3</t>
  </si>
  <si>
    <t>D4</t>
  </si>
  <si>
    <t>Mardi</t>
  </si>
  <si>
    <t>HENON Pascal</t>
  </si>
  <si>
    <t>CASTELHANO Quentin</t>
  </si>
  <si>
    <t>LABILLOY Laurent</t>
  </si>
  <si>
    <t>BOURGEOIS Richard</t>
  </si>
  <si>
    <t>DAVAL Frédéric</t>
  </si>
  <si>
    <t>WARLIER Arsène</t>
  </si>
  <si>
    <t>06/07/05/62/21</t>
  </si>
  <si>
    <t>06/77/97/85/16</t>
  </si>
  <si>
    <t>03/24/35/21/77</t>
  </si>
  <si>
    <t>06/82/25/42/24</t>
  </si>
  <si>
    <t>03/24/54/16/89</t>
  </si>
  <si>
    <t>CARIGNAN 2</t>
  </si>
  <si>
    <t>CARIGNAN 3</t>
  </si>
  <si>
    <t>HABAY Fabien</t>
  </si>
  <si>
    <t>06/51/11/04/53</t>
  </si>
  <si>
    <t>NOUVION FLIZE 1</t>
  </si>
  <si>
    <t>NOUVION FLIZE 2</t>
  </si>
  <si>
    <t>PATRET Eric</t>
  </si>
  <si>
    <t>HENRARD Franck</t>
  </si>
  <si>
    <t>06/26/72/04/55</t>
  </si>
  <si>
    <t>03/24/37/63/02</t>
  </si>
  <si>
    <t>SIGNY LE PETIT 1</t>
  </si>
  <si>
    <t>SIGNY LE PETIT 2</t>
  </si>
  <si>
    <t>BERNIER Valéry</t>
  </si>
  <si>
    <t>06/40/73/98/00</t>
  </si>
  <si>
    <t>DAMPERON Stéphane</t>
  </si>
  <si>
    <t>03/24/35/12/09</t>
  </si>
  <si>
    <t>REVIN HAYBOISE 3</t>
  </si>
  <si>
    <t>DOUCE Régis</t>
  </si>
  <si>
    <t>ROMANISZIN Richard</t>
  </si>
  <si>
    <t>SPENLE Daniel</t>
  </si>
  <si>
    <t>06/11/77/74/06</t>
  </si>
  <si>
    <t>07/86/27/89/85</t>
  </si>
  <si>
    <t>06/30/71/79/44</t>
  </si>
  <si>
    <t>MOGUES 1</t>
  </si>
  <si>
    <t>MOGUES 2</t>
  </si>
  <si>
    <t>GERARD Ludovic</t>
  </si>
  <si>
    <t>HENRY Frédéric</t>
  </si>
  <si>
    <t>06/99/47/19/77</t>
  </si>
  <si>
    <t>06/30/87/43/62</t>
  </si>
  <si>
    <t>WARCQ 1</t>
  </si>
  <si>
    <t>WARCQ 2</t>
  </si>
  <si>
    <t>WARCQ 3</t>
  </si>
  <si>
    <t>BELINGHERI Frédérick</t>
  </si>
  <si>
    <t>BAHNWEG Dominique</t>
  </si>
  <si>
    <t>JOWYK Nathaly</t>
  </si>
  <si>
    <t>03/24/41/19/59</t>
  </si>
  <si>
    <t>03/24/59/96/69</t>
  </si>
  <si>
    <t>06/78/34/81/80</t>
  </si>
  <si>
    <t>RICHEZ Jordy</t>
  </si>
  <si>
    <t>06/23/55/46/27</t>
  </si>
  <si>
    <t>HARCY 1</t>
  </si>
  <si>
    <t>LES MAZURES 1</t>
  </si>
  <si>
    <t>LES MAZURES 2</t>
  </si>
  <si>
    <t>LES MAZURES 3</t>
  </si>
  <si>
    <t>LAMBERT Patrice</t>
  </si>
  <si>
    <t>BRACHET Stéphane</t>
  </si>
  <si>
    <t>LEON David</t>
  </si>
  <si>
    <t>06/58/60/64/16</t>
  </si>
  <si>
    <t>06/37/24/36/21</t>
  </si>
  <si>
    <t>06/18/78/55/31</t>
  </si>
  <si>
    <t>GIVET 1</t>
  </si>
  <si>
    <t>GIVET 2</t>
  </si>
  <si>
    <t>GIVET 3</t>
  </si>
  <si>
    <t>GIVET 4</t>
  </si>
  <si>
    <t>GIVET 5</t>
  </si>
  <si>
    <t>GUERLET Damien</t>
  </si>
  <si>
    <t>LY Peng Kea</t>
  </si>
  <si>
    <t>DEKEYSER Guy</t>
  </si>
  <si>
    <t>GUERLET Patrice</t>
  </si>
  <si>
    <t>DOLIGNON Muriel</t>
  </si>
  <si>
    <t>06/82/66/95/47</t>
  </si>
  <si>
    <t>06/73/23/79/21</t>
  </si>
  <si>
    <t>0032472515362</t>
  </si>
  <si>
    <t>06/32/37/09/48</t>
  </si>
  <si>
    <t>06/10/17/30/60</t>
  </si>
  <si>
    <t>VIVIER 1</t>
  </si>
  <si>
    <t>VIVIER 2</t>
  </si>
  <si>
    <t>VIVIER 3</t>
  </si>
  <si>
    <t>DEVIS Thierry</t>
  </si>
  <si>
    <t>VAUTHIER Daniel</t>
  </si>
  <si>
    <t>DEPRE Philippe</t>
  </si>
  <si>
    <t>06/01/46/17/76</t>
  </si>
  <si>
    <t>06/80/15/62/86</t>
  </si>
  <si>
    <t>03/24/29/36/59</t>
  </si>
  <si>
    <t>ETREPIGNY 3</t>
  </si>
  <si>
    <t>DUKIC Alexandre</t>
  </si>
  <si>
    <t>DOMINE Jean Paul</t>
  </si>
  <si>
    <t>ANCELIN Yvon</t>
  </si>
  <si>
    <t>06/80/14/51/11</t>
  </si>
  <si>
    <t>06/77/39/32/14</t>
  </si>
  <si>
    <t>03/24/54/03/28</t>
  </si>
  <si>
    <t>CLAVY WARBY 1</t>
  </si>
  <si>
    <t>CLAVY WARBY 2</t>
  </si>
  <si>
    <t>WERNIMONT Didier</t>
  </si>
  <si>
    <t>PRAIRA Thierry</t>
  </si>
  <si>
    <t>06/85/41/32/51</t>
  </si>
  <si>
    <t>06/48/95/60/28</t>
  </si>
  <si>
    <t>LIART 1</t>
  </si>
  <si>
    <t>LIART 2</t>
  </si>
  <si>
    <t>BAUDIER Laurent</t>
  </si>
  <si>
    <t>COLLARD Pascal</t>
  </si>
  <si>
    <t>06/63/58/38/61</t>
  </si>
  <si>
    <t>06/65/67/71/84</t>
  </si>
  <si>
    <t>VIREUX 1</t>
  </si>
  <si>
    <t>FERRO Rénald</t>
  </si>
  <si>
    <t>03/24/41/85/51</t>
  </si>
  <si>
    <t>FLOING 2</t>
  </si>
  <si>
    <t>RUTTERS Dominique</t>
  </si>
  <si>
    <t>CASTAGNOS Laurent</t>
  </si>
  <si>
    <t>06/71/68/13/99</t>
  </si>
  <si>
    <t>06/72/21/76/63</t>
  </si>
  <si>
    <t>POIX TERRON 1</t>
  </si>
  <si>
    <t>POIX TERRON 2</t>
  </si>
  <si>
    <t>POIX TERRON 3</t>
  </si>
  <si>
    <t>POIX TERRON 4</t>
  </si>
  <si>
    <t>OLLER Frédéric</t>
  </si>
  <si>
    <t>PETIT Michel</t>
  </si>
  <si>
    <t>MARTIN Noël</t>
  </si>
  <si>
    <t>THOMAS Sébastien</t>
  </si>
  <si>
    <t>06/87/55/03/43</t>
  </si>
  <si>
    <t>06/61/10/22/10</t>
  </si>
  <si>
    <t>07/78/18/84/10</t>
  </si>
  <si>
    <t>06/74/78/36/40</t>
  </si>
  <si>
    <t>Type Balles</t>
  </si>
  <si>
    <t>Celluloïd</t>
  </si>
  <si>
    <t>Plastique</t>
  </si>
  <si>
    <t>BAZEILLES 3</t>
  </si>
  <si>
    <t>BAZEILLES 4</t>
  </si>
  <si>
    <t>BOUCHET Jean Jacques</t>
  </si>
  <si>
    <t>06/07/64/00/11</t>
  </si>
  <si>
    <t>CLIRON 1</t>
  </si>
  <si>
    <t>CLIRON 2</t>
  </si>
  <si>
    <t>CLIRON 3</t>
  </si>
  <si>
    <t>CLIRON 4</t>
  </si>
  <si>
    <t>NC</t>
  </si>
  <si>
    <t>GLAIRE 4</t>
  </si>
  <si>
    <t>MONTCY 2</t>
  </si>
  <si>
    <t>MONTCY 3</t>
  </si>
  <si>
    <t>MONTCY 4</t>
  </si>
  <si>
    <t>NEUVILLOIS 1</t>
  </si>
  <si>
    <t>NEUVILLOIS 2</t>
  </si>
  <si>
    <t>NEUVILLOIS 3</t>
  </si>
  <si>
    <t>NOUZONVILLE 1</t>
  </si>
  <si>
    <t>NOUZONVILLE 2</t>
  </si>
  <si>
    <t>NOUZONVILLE 3</t>
  </si>
  <si>
    <t>NOUZONVILLE 4</t>
  </si>
  <si>
    <t>NOUZONVILLE 5</t>
  </si>
  <si>
    <t>NOUZONVILLE 6</t>
  </si>
  <si>
    <t>ROCROI 1</t>
  </si>
  <si>
    <t>ROCROI 2</t>
  </si>
  <si>
    <t>SEDAN 3</t>
  </si>
  <si>
    <t>SEDAN 4</t>
  </si>
  <si>
    <t>TAGNON 3</t>
  </si>
  <si>
    <t>TAGNON 4</t>
  </si>
  <si>
    <t>TAGNON 5</t>
  </si>
  <si>
    <t>TAGNON 6</t>
  </si>
  <si>
    <t>TAGNON 7</t>
  </si>
  <si>
    <t>TAGNON 8</t>
  </si>
  <si>
    <t>TAGNON 9</t>
  </si>
  <si>
    <t>Samedi</t>
  </si>
  <si>
    <t>VOUZIERS 1</t>
  </si>
  <si>
    <t>VOUZIERS 2</t>
  </si>
  <si>
    <t>VOUZIERS 3</t>
  </si>
  <si>
    <t>MONTHERME 1</t>
  </si>
  <si>
    <t>MONTHERME 2</t>
  </si>
  <si>
    <t>WILLIG Jean Marie</t>
  </si>
  <si>
    <t>06/01/80/00/46</t>
  </si>
  <si>
    <t>JACQUES Pascal</t>
  </si>
  <si>
    <t>06/59/32/97/07</t>
  </si>
  <si>
    <t>BOLY Stéphane</t>
  </si>
  <si>
    <t>ROUSSEAUX Jean Noel</t>
  </si>
  <si>
    <t>ROSSIGNON Christian</t>
  </si>
  <si>
    <t>03/24/39/65/82</t>
  </si>
  <si>
    <t>06/75/51/25/01</t>
  </si>
  <si>
    <t>03/24/72/76/89</t>
  </si>
  <si>
    <t>CHEMERY 1</t>
  </si>
  <si>
    <t>CHEMERY 2</t>
  </si>
  <si>
    <t>CHEMERY 3</t>
  </si>
  <si>
    <t>ANGECOURT HARAUCOURT 3</t>
  </si>
  <si>
    <t>BAZEILLES 5</t>
  </si>
  <si>
    <t>BAZEILLES 6</t>
  </si>
  <si>
    <t>CARIGNAN 4</t>
  </si>
  <si>
    <t>CMATT 8</t>
  </si>
  <si>
    <t>CMATT 9</t>
  </si>
  <si>
    <t>CMATT 10</t>
  </si>
  <si>
    <t>CMATT 11</t>
  </si>
  <si>
    <t>CMATT 12</t>
  </si>
  <si>
    <t>ETREPIGNY 4</t>
  </si>
  <si>
    <t>ETREPIGNY 5</t>
  </si>
  <si>
    <t>FLOING 3</t>
  </si>
  <si>
    <t>GLAIRE 5</t>
  </si>
  <si>
    <t>GLAIRE 6</t>
  </si>
  <si>
    <t>GLAIRE 7</t>
  </si>
  <si>
    <t>MONTCY 5</t>
  </si>
  <si>
    <t>RETHEL 2</t>
  </si>
  <si>
    <t>RETHEL 3</t>
  </si>
  <si>
    <t>REVIN HAYBOISE 4</t>
  </si>
  <si>
    <t>REVIN HAYBOISE 5</t>
  </si>
  <si>
    <t>SEDAN 5</t>
  </si>
  <si>
    <t>SEDAN 6</t>
  </si>
  <si>
    <t>TAGNON 10</t>
  </si>
  <si>
    <t>NIVELET Frédéric</t>
  </si>
  <si>
    <t>03/24/55/48/81</t>
  </si>
  <si>
    <t>POUPLY Hervé</t>
  </si>
  <si>
    <t>03/24/54/98/83</t>
  </si>
  <si>
    <t>AUTIER Pierre</t>
  </si>
  <si>
    <t>03/24/37/82/35</t>
  </si>
  <si>
    <t>DUSSART Daniel</t>
  </si>
  <si>
    <t>03/24/27/63/29</t>
  </si>
  <si>
    <t>HUBERT Daniel</t>
  </si>
  <si>
    <t>03/24/56/37/21</t>
  </si>
  <si>
    <t>GOOSSE André</t>
  </si>
  <si>
    <t>03/24/53/14/09</t>
  </si>
  <si>
    <t>ABRAHAM Bruno</t>
  </si>
  <si>
    <t>03/24/54/18/12</t>
  </si>
  <si>
    <t>STAFFE Michelle</t>
  </si>
  <si>
    <t>03/24/22/13/55</t>
  </si>
  <si>
    <t>LECLERC Thierry</t>
  </si>
  <si>
    <t>SIMONET Marc</t>
  </si>
  <si>
    <t>03/24/30/13/91</t>
  </si>
  <si>
    <t>TAGNON 3 reçoit le samedi à 17h00</t>
  </si>
  <si>
    <t>AUVILLERS ETEIGNIERES 1 joue à ETEIGNIERES</t>
  </si>
  <si>
    <t>GIVET 1 reçoit le mardi</t>
  </si>
  <si>
    <t>ETEIGNIERES AUVILLERS 2</t>
  </si>
  <si>
    <t>AUVILLERS ETEIGNIERES 2 reçoit à AUVILLERS</t>
  </si>
  <si>
    <t>REVIN HAYBOISE 3 reçoit à HAYBES</t>
  </si>
  <si>
    <t>ETEIGNIERES AUVILLERS 4</t>
  </si>
  <si>
    <t>ETEIGNIERES AUVILLERS 3</t>
  </si>
  <si>
    <t>ANGECOURT HAR 3</t>
  </si>
  <si>
    <t>HARCY 1 reçoit le mardi</t>
  </si>
  <si>
    <t>ETEIGNIERES AUVILLERS 3 reçoit le mardi à Eteignieres</t>
  </si>
  <si>
    <t>ETEIGNIERES AUVILLERS 5</t>
  </si>
  <si>
    <t>GIVET 3 reçoit le mardi</t>
  </si>
  <si>
    <t>VOUZIERS 3 reçoit le mardi</t>
  </si>
  <si>
    <t>ETEIGNIERES AUVILLERS 5 reçoit à AUVILLERS</t>
  </si>
  <si>
    <t>ETEIGNIERES AUVILLERS 4 reçoit à AUVILLERS</t>
  </si>
  <si>
    <t>ETEIGNIERES AUVILLERS 6</t>
  </si>
  <si>
    <t>ETEIGNIERES AUVILLERS 6 reçoit le mardi à ETEIGNIERES</t>
  </si>
  <si>
    <t>JAMIN Stéphane</t>
  </si>
  <si>
    <t>RAGUET Jean Paul</t>
  </si>
  <si>
    <t>Pré régionale</t>
  </si>
  <si>
    <t>Départementale 2 Poule B</t>
  </si>
  <si>
    <t>Départementale 3 Poule B</t>
  </si>
  <si>
    <t>Départementale 4 Poule A</t>
  </si>
  <si>
    <t>ETEIGNIERES AUVILLERS 1</t>
  </si>
  <si>
    <t>Départementale 1 Poule A</t>
  </si>
  <si>
    <t>Départementale 2 Poule C</t>
  </si>
  <si>
    <t>Départementale 3 Poule C</t>
  </si>
  <si>
    <t>Départementale 4 Poule B</t>
  </si>
  <si>
    <t>Départementale 1 Poule B</t>
  </si>
  <si>
    <t>Départementale 2 Poule D</t>
  </si>
  <si>
    <t>Départementale 3 Poule D</t>
  </si>
  <si>
    <t>Départementale 2 Poule A</t>
  </si>
  <si>
    <t>Départementale 3 Poule A</t>
  </si>
  <si>
    <t>CMATT 13</t>
  </si>
  <si>
    <t>CMATT 14</t>
  </si>
  <si>
    <t>CLIRON 3 reçoit le mardi</t>
  </si>
  <si>
    <t>06/83/57/05/83</t>
  </si>
  <si>
    <t>06/62/92/07/20</t>
  </si>
  <si>
    <t>06/89/78/70/72</t>
  </si>
  <si>
    <t>08080097</t>
  </si>
  <si>
    <t>WAXIN Philippe</t>
  </si>
  <si>
    <t>06/25/43/50/27</t>
  </si>
  <si>
    <t>FAGOT Noel</t>
  </si>
  <si>
    <t>03/24/72/04/17</t>
  </si>
  <si>
    <t>PHILIPPOT Loic</t>
  </si>
  <si>
    <t>06/38/46/37/31</t>
  </si>
  <si>
    <t>DELCROIX Matthieu</t>
  </si>
  <si>
    <t>07/86/43/47/92</t>
  </si>
  <si>
    <t>SINGUERLE Line</t>
  </si>
  <si>
    <t>03/24/38/81/71</t>
  </si>
  <si>
    <t>FAGOT Nathalie</t>
  </si>
  <si>
    <t>JULLIEN David</t>
  </si>
  <si>
    <t>03/24/39/66/34</t>
  </si>
  <si>
    <t>06/84/61/98/03</t>
  </si>
  <si>
    <t>06/11/26/97/28</t>
  </si>
  <si>
    <t>ROBINET Dominique</t>
  </si>
  <si>
    <t>03/24/58/11/91</t>
  </si>
  <si>
    <t>FRANCOIS Alain</t>
  </si>
  <si>
    <t>06/74/84/63/19</t>
  </si>
  <si>
    <t>COSSON Lysiane</t>
  </si>
  <si>
    <t>06/12/10/90/15</t>
  </si>
  <si>
    <t>PETITFRERE Robert</t>
  </si>
  <si>
    <t>06/81/37/23/24</t>
  </si>
  <si>
    <t>PAPIER Christophe</t>
  </si>
  <si>
    <t>03/24/56/28/15</t>
  </si>
  <si>
    <t>exempt</t>
  </si>
  <si>
    <t>REVIN HAYBOISE 5 reçoit à HAYBES</t>
  </si>
  <si>
    <t>REVIN HAYBOISE 4 reçoit à REVIN</t>
  </si>
  <si>
    <t>MELIN Philippe</t>
  </si>
  <si>
    <t>06/85/10/97/46</t>
  </si>
  <si>
    <t>BUCHHOLTZ Franck</t>
  </si>
  <si>
    <t>06/08/34/09/29</t>
  </si>
  <si>
    <t>V3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</si>
</sst>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0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Times New Roman"/>
      <family val="1"/>
    </font>
    <font>
      <sz val="10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</borders>
  <cellStyleXfs count="125">
    <xf numFmtId="0" fontId="0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5" borderId="0" applyNumberFormat="0" applyBorder="0" applyAlignment="0" applyProtection="0"/>
    <xf numFmtId="0" fontId="17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 applyNumberFormat="0" applyFill="0" applyBorder="0" applyAlignment="0" applyProtection="0"/>
    <xf numFmtId="0" fontId="12" fillId="14" borderId="1" applyNumberFormat="0" applyAlignment="0" applyProtection="0"/>
    <xf numFmtId="0" fontId="13" fillId="0" borderId="2" applyNumberFormat="0" applyFill="0" applyAlignment="0" applyProtection="0"/>
    <xf numFmtId="0" fontId="1" fillId="5" borderId="3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2" borderId="1" applyNumberFormat="0" applyAlignment="0" applyProtection="0"/>
    <xf numFmtId="0" fontId="7" fillId="18" borderId="0" applyNumberFormat="0" applyBorder="0" applyAlignment="0" applyProtection="0"/>
    <xf numFmtId="43" fontId="1" fillId="0" borderId="0" applyFont="0" applyFill="0" applyBorder="0" applyAlignment="0" applyProtection="0"/>
    <xf numFmtId="0" fontId="8" fillId="19" borderId="0" applyNumberFormat="0" applyBorder="0" applyAlignment="0" applyProtection="0"/>
    <xf numFmtId="0" fontId="1" fillId="0" borderId="0"/>
    <xf numFmtId="0" fontId="18" fillId="0" borderId="0"/>
    <xf numFmtId="0" fontId="6" fillId="9" borderId="0" applyNumberFormat="0" applyBorder="0" applyAlignment="0" applyProtection="0"/>
    <xf numFmtId="0" fontId="11" fillId="14" borderId="4" applyNumberFormat="0" applyAlignment="0" applyProtection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14" fillId="7" borderId="9" applyNumberFormat="0" applyAlignment="0" applyProtection="0"/>
  </cellStyleXfs>
  <cellXfs count="233">
    <xf numFmtId="0" fontId="0" fillId="0" borderId="0" xfId="0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14" fontId="0" fillId="0" borderId="17" xfId="0" applyNumberFormat="1" applyBorder="1"/>
    <xf numFmtId="0" fontId="0" fillId="0" borderId="18" xfId="0" applyBorder="1"/>
    <xf numFmtId="0" fontId="21" fillId="0" borderId="10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22" fillId="21" borderId="19" xfId="0" applyNumberFormat="1" applyFont="1" applyFill="1" applyBorder="1" applyAlignment="1">
      <alignment horizontal="center"/>
    </xf>
    <xf numFmtId="0" fontId="22" fillId="21" borderId="20" xfId="0" applyFont="1" applyFill="1" applyBorder="1" applyAlignment="1">
      <alignment horizontal="center"/>
    </xf>
    <xf numFmtId="0" fontId="22" fillId="21" borderId="21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22" borderId="12" xfId="0" applyNumberFormat="1" applyFill="1" applyBorder="1" applyAlignment="1">
      <alignment horizontal="center"/>
    </xf>
    <xf numFmtId="0" fontId="0" fillId="22" borderId="10" xfId="0" applyFill="1" applyBorder="1"/>
    <xf numFmtId="0" fontId="0" fillId="22" borderId="10" xfId="0" applyFill="1" applyBorder="1" applyAlignment="1">
      <alignment horizontal="center"/>
    </xf>
    <xf numFmtId="0" fontId="0" fillId="22" borderId="22" xfId="0" applyFill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49" fontId="0" fillId="22" borderId="22" xfId="0" applyNumberFormat="1" applyFill="1" applyBorder="1" applyAlignment="1">
      <alignment horizontal="center"/>
    </xf>
    <xf numFmtId="0" fontId="0" fillId="22" borderId="2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2" xfId="0" applyFill="1" applyBorder="1"/>
    <xf numFmtId="0" fontId="0" fillId="0" borderId="23" xfId="0" applyFill="1" applyBorder="1"/>
    <xf numFmtId="0" fontId="21" fillId="22" borderId="10" xfId="0" applyFont="1" applyFill="1" applyBorder="1" applyAlignment="1">
      <alignment horizontal="center"/>
    </xf>
    <xf numFmtId="0" fontId="21" fillId="22" borderId="17" xfId="0" applyFont="1" applyFill="1" applyBorder="1" applyAlignment="1">
      <alignment horizontal="center"/>
    </xf>
    <xf numFmtId="0" fontId="23" fillId="0" borderId="24" xfId="114" applyFont="1" applyFill="1" applyBorder="1"/>
    <xf numFmtId="0" fontId="23" fillId="0" borderId="22" xfId="114" applyFont="1" applyFill="1" applyBorder="1"/>
    <xf numFmtId="0" fontId="23" fillId="0" borderId="23" xfId="114" applyFont="1" applyFill="1" applyBorder="1"/>
    <xf numFmtId="0" fontId="22" fillId="23" borderId="26" xfId="0" applyFont="1" applyFill="1" applyBorder="1"/>
    <xf numFmtId="0" fontId="22" fillId="23" borderId="27" xfId="0" applyFont="1" applyFill="1" applyBorder="1"/>
    <xf numFmtId="0" fontId="0" fillId="0" borderId="22" xfId="0" applyBorder="1"/>
    <xf numFmtId="0" fontId="0" fillId="0" borderId="23" xfId="0" applyBorder="1"/>
    <xf numFmtId="0" fontId="22" fillId="23" borderId="11" xfId="0" applyFont="1" applyFill="1" applyBorder="1"/>
    <xf numFmtId="0" fontId="22" fillId="23" borderId="14" xfId="0" applyFont="1" applyFill="1" applyBorder="1"/>
    <xf numFmtId="0" fontId="22" fillId="23" borderId="24" xfId="0" applyFont="1" applyFill="1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3" fillId="0" borderId="22" xfId="114" applyFont="1" applyFill="1" applyBorder="1"/>
    <xf numFmtId="0" fontId="22" fillId="23" borderId="28" xfId="0" applyFont="1" applyFill="1" applyBorder="1"/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1" fillId="22" borderId="10" xfId="0" applyFont="1" applyFill="1" applyBorder="1" applyAlignment="1">
      <alignment horizontal="center"/>
    </xf>
    <xf numFmtId="0" fontId="21" fillId="22" borderId="17" xfId="0" applyFont="1" applyFill="1" applyBorder="1" applyAlignment="1">
      <alignment horizontal="center"/>
    </xf>
    <xf numFmtId="0" fontId="23" fillId="0" borderId="24" xfId="114" applyFont="1" applyFill="1" applyBorder="1"/>
    <xf numFmtId="0" fontId="23" fillId="0" borderId="22" xfId="114" applyFont="1" applyFill="1" applyBorder="1"/>
    <xf numFmtId="0" fontId="23" fillId="0" borderId="23" xfId="114" applyFont="1" applyFill="1" applyBorder="1"/>
    <xf numFmtId="0" fontId="23" fillId="0" borderId="22" xfId="114" applyFont="1" applyFill="1" applyBorder="1" applyProtection="1"/>
    <xf numFmtId="0" fontId="23" fillId="0" borderId="24" xfId="114" applyFont="1" applyFill="1" applyBorder="1" applyProtection="1"/>
    <xf numFmtId="0" fontId="0" fillId="0" borderId="22" xfId="0" applyBorder="1"/>
    <xf numFmtId="0" fontId="0" fillId="0" borderId="23" xfId="0" applyBorder="1"/>
    <xf numFmtId="0" fontId="22" fillId="23" borderId="11" xfId="0" applyFont="1" applyFill="1" applyBorder="1"/>
    <xf numFmtId="0" fontId="22" fillId="23" borderId="14" xfId="0" applyFont="1" applyFill="1" applyBorder="1"/>
    <xf numFmtId="0" fontId="22" fillId="23" borderId="24" xfId="0" applyFont="1" applyFill="1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1" fillId="22" borderId="10" xfId="0" applyFont="1" applyFill="1" applyBorder="1" applyAlignment="1">
      <alignment horizontal="center"/>
    </xf>
    <xf numFmtId="0" fontId="21" fillId="22" borderId="17" xfId="0" applyFont="1" applyFill="1" applyBorder="1" applyAlignment="1">
      <alignment horizontal="center"/>
    </xf>
    <xf numFmtId="0" fontId="23" fillId="0" borderId="24" xfId="114" applyFont="1" applyFill="1" applyBorder="1"/>
    <xf numFmtId="0" fontId="23" fillId="0" borderId="22" xfId="114" applyFont="1" applyFill="1" applyBorder="1"/>
    <xf numFmtId="0" fontId="23" fillId="0" borderId="23" xfId="114" applyFont="1" applyFill="1" applyBorder="1"/>
    <xf numFmtId="0" fontId="23" fillId="0" borderId="23" xfId="114" applyFont="1" applyFill="1" applyBorder="1" applyProtection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4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0" xfId="0" applyFill="1" applyBorder="1" applyAlignment="1">
      <alignment horizontal="center"/>
    </xf>
    <xf numFmtId="0" fontId="23" fillId="0" borderId="24" xfId="114" applyFont="1" applyFill="1" applyBorder="1"/>
    <xf numFmtId="0" fontId="23" fillId="0" borderId="22" xfId="114" applyFont="1" applyFill="1" applyBorder="1"/>
    <xf numFmtId="0" fontId="23" fillId="0" borderId="23" xfId="114" applyFont="1" applyFill="1" applyBorder="1"/>
    <xf numFmtId="0" fontId="22" fillId="23" borderId="26" xfId="0" applyFont="1" applyFill="1" applyBorder="1"/>
    <xf numFmtId="0" fontId="22" fillId="23" borderId="27" xfId="0" applyFont="1" applyFill="1" applyBorder="1"/>
    <xf numFmtId="0" fontId="22" fillId="23" borderId="28" xfId="0" applyFont="1" applyFill="1" applyBorder="1"/>
    <xf numFmtId="0" fontId="0" fillId="0" borderId="23" xfId="0" applyBorder="1"/>
    <xf numFmtId="0" fontId="0" fillId="22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4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3" fillId="0" borderId="24" xfId="114" applyFont="1" applyFill="1" applyBorder="1"/>
    <xf numFmtId="0" fontId="23" fillId="0" borderId="22" xfId="114" applyFont="1" applyFill="1" applyBorder="1"/>
    <xf numFmtId="0" fontId="22" fillId="23" borderId="26" xfId="0" applyFont="1" applyFill="1" applyBorder="1"/>
    <xf numFmtId="0" fontId="22" fillId="23" borderId="27" xfId="0" applyFont="1" applyFill="1" applyBorder="1"/>
    <xf numFmtId="0" fontId="22" fillId="23" borderId="28" xfId="0" applyFont="1" applyFill="1" applyBorder="1"/>
    <xf numFmtId="0" fontId="0" fillId="0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2" xfId="0" applyFill="1" applyBorder="1"/>
    <xf numFmtId="0" fontId="0" fillId="0" borderId="23" xfId="0" applyFill="1" applyBorder="1"/>
    <xf numFmtId="0" fontId="0" fillId="0" borderId="10" xfId="0" applyFill="1" applyBorder="1" applyAlignment="1">
      <alignment horizontal="center"/>
    </xf>
    <xf numFmtId="0" fontId="22" fillId="23" borderId="11" xfId="0" applyFont="1" applyFill="1" applyBorder="1"/>
    <xf numFmtId="0" fontId="22" fillId="23" borderId="14" xfId="0" applyFont="1" applyFill="1" applyBorder="1"/>
    <xf numFmtId="0" fontId="22" fillId="23" borderId="24" xfId="0" applyFont="1" applyFill="1" applyBorder="1"/>
    <xf numFmtId="49" fontId="0" fillId="0" borderId="10" xfId="0" applyNumberForma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17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3" fillId="0" borderId="0" xfId="114" applyFont="1" applyFill="1" applyBorder="1"/>
    <xf numFmtId="0" fontId="19" fillId="24" borderId="29" xfId="114" applyFont="1" applyFill="1" applyBorder="1"/>
    <xf numFmtId="0" fontId="19" fillId="0" borderId="30" xfId="114" applyFont="1" applyFill="1" applyBorder="1"/>
    <xf numFmtId="0" fontId="19" fillId="0" borderId="31" xfId="114" applyFont="1" applyFill="1" applyBorder="1"/>
    <xf numFmtId="0" fontId="19" fillId="24" borderId="30" xfId="114" applyFont="1" applyFill="1" applyBorder="1"/>
    <xf numFmtId="0" fontId="19" fillId="25" borderId="29" xfId="114" applyFont="1" applyFill="1" applyBorder="1"/>
    <xf numFmtId="0" fontId="1" fillId="0" borderId="0" xfId="114" applyBorder="1"/>
    <xf numFmtId="0" fontId="1" fillId="0" borderId="0" xfId="114"/>
    <xf numFmtId="0" fontId="19" fillId="0" borderId="0" xfId="114" applyFont="1" applyFill="1" applyBorder="1"/>
    <xf numFmtId="0" fontId="19" fillId="0" borderId="32" xfId="114" applyFont="1" applyFill="1" applyBorder="1"/>
    <xf numFmtId="0" fontId="19" fillId="0" borderId="33" xfId="114" applyFont="1" applyFill="1" applyBorder="1"/>
    <xf numFmtId="0" fontId="19" fillId="0" borderId="29" xfId="114" applyFont="1" applyFill="1" applyBorder="1"/>
    <xf numFmtId="0" fontId="19" fillId="0" borderId="34" xfId="114" applyFont="1" applyFill="1" applyBorder="1"/>
    <xf numFmtId="0" fontId="19" fillId="0" borderId="35" xfId="114" applyFont="1" applyFill="1" applyBorder="1"/>
    <xf numFmtId="0" fontId="1" fillId="0" borderId="0" xfId="114" applyAlignment="1"/>
    <xf numFmtId="0" fontId="1" fillId="0" borderId="0" xfId="114" applyBorder="1" applyAlignment="1" applyProtection="1">
      <alignment horizontal="left"/>
      <protection locked="0"/>
    </xf>
    <xf numFmtId="0" fontId="1" fillId="0" borderId="0" xfId="114" applyBorder="1" applyProtection="1">
      <protection locked="0"/>
    </xf>
    <xf numFmtId="0" fontId="1" fillId="0" borderId="0" xfId="114" applyBorder="1" applyAlignment="1" applyProtection="1">
      <protection locked="0"/>
    </xf>
    <xf numFmtId="0" fontId="1" fillId="0" borderId="31" xfId="114" applyBorder="1" applyAlignment="1" applyProtection="1">
      <protection locked="0"/>
    </xf>
    <xf numFmtId="0" fontId="19" fillId="22" borderId="31" xfId="114" applyFont="1" applyFill="1" applyBorder="1"/>
    <xf numFmtId="0" fontId="19" fillId="26" borderId="31" xfId="114" applyFont="1" applyFill="1" applyBorder="1"/>
    <xf numFmtId="0" fontId="19" fillId="24" borderId="31" xfId="114" applyFont="1" applyFill="1" applyBorder="1"/>
    <xf numFmtId="0" fontId="19" fillId="24" borderId="32" xfId="114" applyFont="1" applyFill="1" applyBorder="1"/>
    <xf numFmtId="0" fontId="19" fillId="25" borderId="32" xfId="114" applyFont="1" applyFill="1" applyBorder="1"/>
    <xf numFmtId="0" fontId="19" fillId="27" borderId="32" xfId="114" applyFont="1" applyFill="1" applyBorder="1"/>
    <xf numFmtId="0" fontId="25" fillId="27" borderId="32" xfId="114" applyFont="1" applyFill="1" applyBorder="1"/>
    <xf numFmtId="0" fontId="26" fillId="0" borderId="22" xfId="114" applyFont="1" applyFill="1" applyBorder="1"/>
    <xf numFmtId="0" fontId="22" fillId="22" borderId="12" xfId="0" applyFont="1" applyFill="1" applyBorder="1" applyAlignment="1">
      <alignment horizontal="center"/>
    </xf>
    <xf numFmtId="0" fontId="27" fillId="22" borderId="12" xfId="0" applyFont="1" applyFill="1" applyBorder="1" applyAlignment="1">
      <alignment horizontal="center"/>
    </xf>
    <xf numFmtId="0" fontId="28" fillId="22" borderId="22" xfId="114" applyFont="1" applyFill="1" applyBorder="1"/>
    <xf numFmtId="0" fontId="22" fillId="22" borderId="10" xfId="0" applyFont="1" applyFill="1" applyBorder="1" applyAlignment="1">
      <alignment horizontal="center"/>
    </xf>
    <xf numFmtId="0" fontId="22" fillId="0" borderId="17" xfId="0" applyFont="1" applyBorder="1"/>
    <xf numFmtId="0" fontId="22" fillId="0" borderId="17" xfId="0" applyFont="1" applyBorder="1" applyAlignment="1">
      <alignment horizontal="center"/>
    </xf>
    <xf numFmtId="14" fontId="22" fillId="0" borderId="17" xfId="0" applyNumberFormat="1" applyFont="1" applyBorder="1"/>
    <xf numFmtId="0" fontId="0" fillId="22" borderId="12" xfId="0" applyFill="1" applyBorder="1" applyAlignment="1">
      <alignment horizontal="center"/>
    </xf>
    <xf numFmtId="0" fontId="22" fillId="28" borderId="17" xfId="0" applyFont="1" applyFill="1" applyBorder="1"/>
    <xf numFmtId="0" fontId="22" fillId="28" borderId="17" xfId="0" applyFont="1" applyFill="1" applyBorder="1" applyAlignment="1">
      <alignment horizontal="center"/>
    </xf>
    <xf numFmtId="14" fontId="22" fillId="28" borderId="17" xfId="0" applyNumberFormat="1" applyFont="1" applyFill="1" applyBorder="1"/>
    <xf numFmtId="0" fontId="21" fillId="28" borderId="10" xfId="0" applyFont="1" applyFill="1" applyBorder="1" applyAlignment="1">
      <alignment horizontal="center"/>
    </xf>
    <xf numFmtId="0" fontId="21" fillId="28" borderId="17" xfId="0" applyFont="1" applyFill="1" applyBorder="1" applyAlignment="1">
      <alignment horizontal="center"/>
    </xf>
    <xf numFmtId="0" fontId="29" fillId="22" borderId="32" xfId="114" applyFont="1" applyFill="1" applyBorder="1"/>
    <xf numFmtId="0" fontId="29" fillId="22" borderId="31" xfId="114" applyFont="1" applyFill="1" applyBorder="1"/>
    <xf numFmtId="49" fontId="22" fillId="0" borderId="0" xfId="0" applyNumberFormat="1" applyFont="1" applyAlignment="1">
      <alignment horizontal="center"/>
    </xf>
    <xf numFmtId="49" fontId="0" fillId="22" borderId="36" xfId="0" applyNumberFormat="1" applyFill="1" applyBorder="1" applyAlignment="1">
      <alignment horizontal="center" vertical="center" wrapText="1"/>
    </xf>
    <xf numFmtId="49" fontId="0" fillId="22" borderId="37" xfId="0" applyNumberFormat="1" applyFill="1" applyBorder="1" applyAlignment="1">
      <alignment horizontal="center" vertical="center" wrapText="1"/>
    </xf>
    <xf numFmtId="49" fontId="0" fillId="22" borderId="38" xfId="0" applyNumberFormat="1" applyFill="1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0" fontId="0" fillId="22" borderId="25" xfId="0" applyFill="1" applyBorder="1" applyAlignment="1">
      <alignment horizontal="center" vertical="center"/>
    </xf>
    <xf numFmtId="0" fontId="0" fillId="22" borderId="39" xfId="0" applyFill="1" applyBorder="1" applyAlignment="1">
      <alignment horizontal="center" vertical="center"/>
    </xf>
    <xf numFmtId="0" fontId="0" fillId="22" borderId="40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0" fillId="22" borderId="36" xfId="0" applyNumberFormat="1" applyFill="1" applyBorder="1" applyAlignment="1">
      <alignment horizontal="center" vertical="center"/>
    </xf>
    <xf numFmtId="49" fontId="0" fillId="22" borderId="37" xfId="0" applyNumberFormat="1" applyFill="1" applyBorder="1" applyAlignment="1">
      <alignment horizontal="center" vertical="center"/>
    </xf>
    <xf numFmtId="49" fontId="0" fillId="22" borderId="38" xfId="0" applyNumberFormat="1" applyFill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31" xfId="114" applyFont="1" applyFill="1" applyBorder="1" applyAlignment="1">
      <alignment horizontal="center"/>
    </xf>
    <xf numFmtId="0" fontId="19" fillId="20" borderId="43" xfId="114" applyFont="1" applyFill="1" applyBorder="1" applyAlignment="1">
      <alignment horizontal="center"/>
    </xf>
    <xf numFmtId="0" fontId="19" fillId="20" borderId="44" xfId="114" applyFont="1" applyFill="1" applyBorder="1" applyAlignment="1">
      <alignment horizontal="center"/>
    </xf>
    <xf numFmtId="0" fontId="19" fillId="20" borderId="45" xfId="114" applyFont="1" applyFill="1" applyBorder="1" applyAlignment="1">
      <alignment horizontal="center"/>
    </xf>
    <xf numFmtId="0" fontId="19" fillId="0" borderId="46" xfId="114" applyFont="1" applyFill="1" applyBorder="1" applyAlignment="1">
      <alignment horizontal="center"/>
    </xf>
    <xf numFmtId="0" fontId="19" fillId="0" borderId="30" xfId="114" applyFont="1" applyFill="1" applyBorder="1" applyAlignment="1">
      <alignment horizontal="center"/>
    </xf>
    <xf numFmtId="0" fontId="19" fillId="20" borderId="47" xfId="114" applyFont="1" applyFill="1" applyBorder="1" applyAlignment="1">
      <alignment horizontal="center"/>
    </xf>
    <xf numFmtId="0" fontId="19" fillId="0" borderId="47" xfId="114" applyFont="1" applyFill="1" applyBorder="1" applyAlignment="1">
      <alignment horizontal="center"/>
    </xf>
    <xf numFmtId="0" fontId="19" fillId="0" borderId="45" xfId="114" applyFont="1" applyFill="1" applyBorder="1" applyAlignment="1">
      <alignment horizontal="center"/>
    </xf>
    <xf numFmtId="0" fontId="19" fillId="0" borderId="43" xfId="114" applyFont="1" applyFill="1" applyBorder="1" applyAlignment="1">
      <alignment horizontal="center"/>
    </xf>
    <xf numFmtId="0" fontId="19" fillId="0" borderId="44" xfId="114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2" borderId="16" xfId="0" applyFill="1" applyBorder="1" applyAlignment="1">
      <alignment horizontal="center"/>
    </xf>
    <xf numFmtId="0" fontId="0" fillId="22" borderId="17" xfId="0" applyFill="1" applyBorder="1" applyAlignment="1">
      <alignment horizontal="center"/>
    </xf>
    <xf numFmtId="0" fontId="0" fillId="22" borderId="18" xfId="0" applyFill="1" applyBorder="1" applyAlignment="1">
      <alignment horizontal="center"/>
    </xf>
    <xf numFmtId="0" fontId="22" fillId="2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22" borderId="17" xfId="0" applyFont="1" applyFill="1" applyBorder="1" applyAlignment="1">
      <alignment horizontal="center"/>
    </xf>
    <xf numFmtId="0" fontId="27" fillId="22" borderId="18" xfId="0" applyFont="1" applyFill="1" applyBorder="1" applyAlignment="1">
      <alignment horizontal="center"/>
    </xf>
    <xf numFmtId="0" fontId="27" fillId="22" borderId="16" xfId="0" applyFont="1" applyFill="1" applyBorder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0" fillId="28" borderId="17" xfId="0" applyFill="1" applyBorder="1" applyAlignment="1">
      <alignment horizontal="center"/>
    </xf>
    <xf numFmtId="0" fontId="0" fillId="28" borderId="18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</cellXfs>
  <cellStyles count="125">
    <cellStyle name="Accent1 - 20 %" xfId="1"/>
    <cellStyle name="Accent1 - 40 %" xfId="2"/>
    <cellStyle name="Accent1 - 60 %" xfId="3"/>
    <cellStyle name="Accent1 10" xfId="4"/>
    <cellStyle name="Accent1 11" xfId="5"/>
    <cellStyle name="Accent1 12" xfId="6"/>
    <cellStyle name="Accent1 13" xfId="7"/>
    <cellStyle name="Accent1 14" xfId="8"/>
    <cellStyle name="Accent1 15" xfId="9"/>
    <cellStyle name="Accent1 2" xfId="10"/>
    <cellStyle name="Accent1 3" xfId="11"/>
    <cellStyle name="Accent1 4" xfId="12"/>
    <cellStyle name="Accent1 5" xfId="13"/>
    <cellStyle name="Accent1 6" xfId="14"/>
    <cellStyle name="Accent1 7" xfId="15"/>
    <cellStyle name="Accent1 8" xfId="16"/>
    <cellStyle name="Accent1 9" xfId="17"/>
    <cellStyle name="Accent2 - 20 %" xfId="18"/>
    <cellStyle name="Accent2 - 40 %" xfId="19"/>
    <cellStyle name="Accent2 - 60 %" xfId="20"/>
    <cellStyle name="Accent2 10" xfId="21"/>
    <cellStyle name="Accent2 11" xfId="22"/>
    <cellStyle name="Accent2 12" xfId="23"/>
    <cellStyle name="Accent2 13" xfId="24"/>
    <cellStyle name="Accent2 14" xfId="25"/>
    <cellStyle name="Accent2 15" xfId="26"/>
    <cellStyle name="Accent2 2" xfId="27"/>
    <cellStyle name="Accent2 3" xfId="28"/>
    <cellStyle name="Accent2 4" xfId="29"/>
    <cellStyle name="Accent2 5" xfId="30"/>
    <cellStyle name="Accent2 6" xfId="31"/>
    <cellStyle name="Accent2 7" xfId="32"/>
    <cellStyle name="Accent2 8" xfId="33"/>
    <cellStyle name="Accent2 9" xfId="34"/>
    <cellStyle name="Accent3 - 20 %" xfId="35"/>
    <cellStyle name="Accent3 - 40 %" xfId="36"/>
    <cellStyle name="Accent3 - 60 %" xfId="37"/>
    <cellStyle name="Accent3 10" xfId="38"/>
    <cellStyle name="Accent3 11" xfId="39"/>
    <cellStyle name="Accent3 12" xfId="40"/>
    <cellStyle name="Accent3 13" xfId="41"/>
    <cellStyle name="Accent3 14" xfId="42"/>
    <cellStyle name="Accent3 15" xfId="43"/>
    <cellStyle name="Accent3 2" xfId="44"/>
    <cellStyle name="Accent3 3" xfId="45"/>
    <cellStyle name="Accent3 4" xfId="46"/>
    <cellStyle name="Accent3 5" xfId="47"/>
    <cellStyle name="Accent3 6" xfId="48"/>
    <cellStyle name="Accent3 7" xfId="49"/>
    <cellStyle name="Accent3 8" xfId="50"/>
    <cellStyle name="Accent3 9" xfId="51"/>
    <cellStyle name="Accent4 - 20 %" xfId="52"/>
    <cellStyle name="Accent4 - 40 %" xfId="53"/>
    <cellStyle name="Accent4 - 60 %" xfId="54"/>
    <cellStyle name="Accent4 10" xfId="55"/>
    <cellStyle name="Accent4 11" xfId="56"/>
    <cellStyle name="Accent4 12" xfId="57"/>
    <cellStyle name="Accent4 13" xfId="58"/>
    <cellStyle name="Accent4 14" xfId="59"/>
    <cellStyle name="Accent4 15" xfId="60"/>
    <cellStyle name="Accent4 2" xfId="61"/>
    <cellStyle name="Accent4 3" xfId="62"/>
    <cellStyle name="Accent4 4" xfId="63"/>
    <cellStyle name="Accent4 5" xfId="64"/>
    <cellStyle name="Accent4 6" xfId="65"/>
    <cellStyle name="Accent4 7" xfId="66"/>
    <cellStyle name="Accent4 8" xfId="67"/>
    <cellStyle name="Accent4 9" xfId="68"/>
    <cellStyle name="Accent5 - 20 %" xfId="69"/>
    <cellStyle name="Accent5 - 40 %" xfId="70"/>
    <cellStyle name="Accent5 - 60 %" xfId="71"/>
    <cellStyle name="Accent5 10" xfId="72"/>
    <cellStyle name="Accent5 11" xfId="73"/>
    <cellStyle name="Accent5 12" xfId="74"/>
    <cellStyle name="Accent5 13" xfId="75"/>
    <cellStyle name="Accent5 14" xfId="76"/>
    <cellStyle name="Accent5 15" xfId="77"/>
    <cellStyle name="Accent5 2" xfId="78"/>
    <cellStyle name="Accent5 3" xfId="79"/>
    <cellStyle name="Accent5 4" xfId="80"/>
    <cellStyle name="Accent5 5" xfId="81"/>
    <cellStyle name="Accent5 6" xfId="82"/>
    <cellStyle name="Accent5 7" xfId="83"/>
    <cellStyle name="Accent5 8" xfId="84"/>
    <cellStyle name="Accent5 9" xfId="85"/>
    <cellStyle name="Accent6 - 20 %" xfId="86"/>
    <cellStyle name="Accent6 - 40 %" xfId="87"/>
    <cellStyle name="Accent6 - 60 %" xfId="88"/>
    <cellStyle name="Accent6 10" xfId="89"/>
    <cellStyle name="Accent6 11" xfId="90"/>
    <cellStyle name="Accent6 12" xfId="91"/>
    <cellStyle name="Accent6 13" xfId="92"/>
    <cellStyle name="Accent6 14" xfId="93"/>
    <cellStyle name="Accent6 15" xfId="94"/>
    <cellStyle name="Accent6 2" xfId="95"/>
    <cellStyle name="Accent6 3" xfId="96"/>
    <cellStyle name="Accent6 4" xfId="97"/>
    <cellStyle name="Accent6 5" xfId="98"/>
    <cellStyle name="Accent6 6" xfId="99"/>
    <cellStyle name="Accent6 7" xfId="100"/>
    <cellStyle name="Accent6 8" xfId="101"/>
    <cellStyle name="Accent6 9" xfId="102"/>
    <cellStyle name="Avertissement 2" xfId="103"/>
    <cellStyle name="Calcul 2" xfId="104"/>
    <cellStyle name="Cellule liée 2" xfId="105"/>
    <cellStyle name="Commentaire 2" xfId="106"/>
    <cellStyle name="Emphase 1" xfId="107"/>
    <cellStyle name="Emphase 2" xfId="108"/>
    <cellStyle name="Emphase 3" xfId="109"/>
    <cellStyle name="Entrée 2" xfId="110"/>
    <cellStyle name="Insatisfaisant 2" xfId="111"/>
    <cellStyle name="Milliers 2" xfId="112"/>
    <cellStyle name="Neutre 2" xfId="113"/>
    <cellStyle name="Normal" xfId="0" builtinId="0"/>
    <cellStyle name="Normal 2" xfId="114"/>
    <cellStyle name="Normal 3" xfId="115"/>
    <cellStyle name="Satisfaisant 2" xfId="116"/>
    <cellStyle name="Sortie 2" xfId="117"/>
    <cellStyle name="Titre de la feuille" xfId="118"/>
    <cellStyle name="Titre 1 2" xfId="119"/>
    <cellStyle name="Titre 2 2" xfId="120"/>
    <cellStyle name="Titre 3 2" xfId="121"/>
    <cellStyle name="Titre 4 2" xfId="122"/>
    <cellStyle name="Total 2" xfId="123"/>
    <cellStyle name="Vérification 2" xfId="1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109"/>
  <sheetViews>
    <sheetView workbookViewId="0">
      <selection activeCell="I83" sqref="I83"/>
    </sheetView>
  </sheetViews>
  <sheetFormatPr baseColWidth="10" defaultRowHeight="15"/>
  <cols>
    <col min="1" max="1" width="10.85546875" style="18" customWidth="1"/>
    <col min="2" max="2" width="26.42578125" bestFit="1" customWidth="1"/>
    <col min="3" max="5" width="10.85546875" style="1" customWidth="1"/>
    <col min="6" max="6" width="20.42578125" style="1" bestFit="1" customWidth="1"/>
    <col min="7" max="7" width="14.42578125" style="1" bestFit="1" customWidth="1"/>
  </cols>
  <sheetData>
    <row r="1" spans="1:7">
      <c r="A1" s="182" t="s">
        <v>29</v>
      </c>
      <c r="B1" s="182"/>
      <c r="C1" s="182"/>
      <c r="D1" s="182"/>
      <c r="E1" s="182"/>
      <c r="F1" s="182"/>
      <c r="G1" s="182"/>
    </row>
    <row r="2" spans="1:7">
      <c r="A2" s="182" t="s">
        <v>30</v>
      </c>
      <c r="B2" s="182"/>
      <c r="C2" s="182"/>
      <c r="D2" s="182"/>
      <c r="E2" s="182"/>
      <c r="F2" s="182"/>
      <c r="G2" s="182"/>
    </row>
    <row r="3" spans="1:7" ht="15.75" thickBot="1"/>
    <row r="4" spans="1:7" ht="15.75" thickBot="1">
      <c r="A4" s="19" t="s">
        <v>4</v>
      </c>
      <c r="B4" s="20" t="s">
        <v>31</v>
      </c>
      <c r="C4" s="20" t="s">
        <v>32</v>
      </c>
      <c r="D4" s="20" t="s">
        <v>5</v>
      </c>
      <c r="E4" s="20" t="s">
        <v>203</v>
      </c>
      <c r="F4" s="20" t="s">
        <v>1</v>
      </c>
      <c r="G4" s="21" t="s">
        <v>3</v>
      </c>
    </row>
    <row r="5" spans="1:7">
      <c r="A5" s="29" t="s">
        <v>35</v>
      </c>
      <c r="B5" s="8" t="s">
        <v>258</v>
      </c>
      <c r="C5" s="30" t="s">
        <v>76</v>
      </c>
      <c r="D5" s="30" t="s">
        <v>33</v>
      </c>
      <c r="E5" s="30" t="s">
        <v>214</v>
      </c>
      <c r="F5" s="30" t="s">
        <v>128</v>
      </c>
      <c r="G5" s="31" t="s">
        <v>129</v>
      </c>
    </row>
    <row r="6" spans="1:7">
      <c r="A6" s="183" t="s">
        <v>34</v>
      </c>
      <c r="B6" s="26" t="s">
        <v>67</v>
      </c>
      <c r="C6" s="27" t="s">
        <v>73</v>
      </c>
      <c r="D6" s="27" t="s">
        <v>15</v>
      </c>
      <c r="E6" s="189" t="s">
        <v>204</v>
      </c>
      <c r="F6" s="27" t="s">
        <v>79</v>
      </c>
      <c r="G6" s="28" t="s">
        <v>85</v>
      </c>
    </row>
    <row r="7" spans="1:7">
      <c r="A7" s="184"/>
      <c r="B7" s="26" t="s">
        <v>68</v>
      </c>
      <c r="C7" s="27" t="s">
        <v>74</v>
      </c>
      <c r="D7" s="27" t="s">
        <v>33</v>
      </c>
      <c r="E7" s="190"/>
      <c r="F7" s="27" t="s">
        <v>80</v>
      </c>
      <c r="G7" s="28" t="s">
        <v>86</v>
      </c>
    </row>
    <row r="8" spans="1:7">
      <c r="A8" s="184"/>
      <c r="B8" s="26" t="s">
        <v>69</v>
      </c>
      <c r="C8" s="27" t="s">
        <v>75</v>
      </c>
      <c r="D8" s="27" t="s">
        <v>78</v>
      </c>
      <c r="E8" s="190"/>
      <c r="F8" s="27" t="s">
        <v>81</v>
      </c>
      <c r="G8" s="28" t="s">
        <v>87</v>
      </c>
    </row>
    <row r="9" spans="1:7">
      <c r="A9" s="184"/>
      <c r="B9" s="26" t="s">
        <v>70</v>
      </c>
      <c r="C9" s="27" t="s">
        <v>75</v>
      </c>
      <c r="D9" s="27" t="s">
        <v>33</v>
      </c>
      <c r="E9" s="190"/>
      <c r="F9" s="27" t="s">
        <v>82</v>
      </c>
      <c r="G9" s="28"/>
    </row>
    <row r="10" spans="1:7">
      <c r="A10" s="184"/>
      <c r="B10" s="26" t="s">
        <v>71</v>
      </c>
      <c r="C10" s="27" t="s">
        <v>76</v>
      </c>
      <c r="D10" s="27" t="s">
        <v>33</v>
      </c>
      <c r="E10" s="190"/>
      <c r="F10" s="27" t="s">
        <v>83</v>
      </c>
      <c r="G10" s="28" t="s">
        <v>88</v>
      </c>
    </row>
    <row r="11" spans="1:7">
      <c r="A11" s="185"/>
      <c r="B11" s="26" t="s">
        <v>72</v>
      </c>
      <c r="C11" s="27" t="s">
        <v>77</v>
      </c>
      <c r="D11" s="27" t="s">
        <v>78</v>
      </c>
      <c r="E11" s="191"/>
      <c r="F11" s="27" t="s">
        <v>84</v>
      </c>
      <c r="G11" s="28" t="s">
        <v>89</v>
      </c>
    </row>
    <row r="12" spans="1:7">
      <c r="A12" s="186" t="s">
        <v>36</v>
      </c>
      <c r="B12" s="4" t="s">
        <v>206</v>
      </c>
      <c r="C12" s="3" t="s">
        <v>74</v>
      </c>
      <c r="D12" s="3" t="s">
        <v>33</v>
      </c>
      <c r="E12" s="192" t="s">
        <v>205</v>
      </c>
      <c r="F12" s="3" t="s">
        <v>208</v>
      </c>
      <c r="G12" s="23" t="s">
        <v>209</v>
      </c>
    </row>
    <row r="13" spans="1:7">
      <c r="A13" s="187"/>
      <c r="B13" s="4" t="s">
        <v>207</v>
      </c>
      <c r="C13" s="3" t="s">
        <v>75</v>
      </c>
      <c r="D13" s="3" t="s">
        <v>33</v>
      </c>
      <c r="E13" s="193"/>
      <c r="F13" s="3" t="s">
        <v>208</v>
      </c>
      <c r="G13" s="23" t="s">
        <v>209</v>
      </c>
    </row>
    <row r="14" spans="1:7">
      <c r="A14" s="187"/>
      <c r="B14" s="4" t="s">
        <v>259</v>
      </c>
      <c r="C14" s="3" t="s">
        <v>76</v>
      </c>
      <c r="D14" s="3" t="s">
        <v>33</v>
      </c>
      <c r="E14" s="193"/>
      <c r="F14" s="3" t="s">
        <v>208</v>
      </c>
      <c r="G14" s="23" t="s">
        <v>209</v>
      </c>
    </row>
    <row r="15" spans="1:7">
      <c r="A15" s="188"/>
      <c r="B15" s="4" t="s">
        <v>260</v>
      </c>
      <c r="C15" s="3" t="s">
        <v>77</v>
      </c>
      <c r="D15" s="3" t="s">
        <v>33</v>
      </c>
      <c r="E15" s="194"/>
      <c r="F15" s="3" t="s">
        <v>208</v>
      </c>
      <c r="G15" s="23" t="s">
        <v>209</v>
      </c>
    </row>
    <row r="16" spans="1:7">
      <c r="A16" s="25" t="s">
        <v>37</v>
      </c>
      <c r="B16" s="26" t="s">
        <v>38</v>
      </c>
      <c r="C16" s="27"/>
      <c r="D16" s="27"/>
      <c r="E16" s="27"/>
      <c r="F16" s="27"/>
      <c r="G16" s="28"/>
    </row>
    <row r="17" spans="1:7">
      <c r="A17" s="186" t="s">
        <v>39</v>
      </c>
      <c r="B17" s="4" t="s">
        <v>90</v>
      </c>
      <c r="C17" s="3" t="s">
        <v>73</v>
      </c>
      <c r="D17" s="3" t="s">
        <v>15</v>
      </c>
      <c r="E17" s="192" t="s">
        <v>204</v>
      </c>
      <c r="F17" s="3" t="s">
        <v>92</v>
      </c>
      <c r="G17" s="23" t="s">
        <v>93</v>
      </c>
    </row>
    <row r="18" spans="1:7">
      <c r="A18" s="187"/>
      <c r="B18" s="4" t="s">
        <v>91</v>
      </c>
      <c r="C18" s="3" t="s">
        <v>75</v>
      </c>
      <c r="D18" s="3" t="s">
        <v>33</v>
      </c>
      <c r="E18" s="193"/>
      <c r="F18" s="3" t="s">
        <v>92</v>
      </c>
      <c r="G18" s="23" t="s">
        <v>93</v>
      </c>
    </row>
    <row r="19" spans="1:7">
      <c r="A19" s="188"/>
      <c r="B19" s="4" t="s">
        <v>261</v>
      </c>
      <c r="C19" s="3" t="s">
        <v>76</v>
      </c>
      <c r="D19" s="3" t="s">
        <v>33</v>
      </c>
      <c r="E19" s="194"/>
      <c r="F19" s="3" t="s">
        <v>92</v>
      </c>
      <c r="G19" s="23" t="s">
        <v>93</v>
      </c>
    </row>
    <row r="20" spans="1:7">
      <c r="A20" s="195" t="s">
        <v>40</v>
      </c>
      <c r="B20" s="26" t="s">
        <v>255</v>
      </c>
      <c r="C20" s="27" t="s">
        <v>73</v>
      </c>
      <c r="D20" s="27" t="s">
        <v>15</v>
      </c>
      <c r="E20" s="189" t="s">
        <v>214</v>
      </c>
      <c r="F20" s="27" t="s">
        <v>281</v>
      </c>
      <c r="G20" s="28" t="s">
        <v>337</v>
      </c>
    </row>
    <row r="21" spans="1:7">
      <c r="A21" s="196"/>
      <c r="B21" s="26" t="s">
        <v>256</v>
      </c>
      <c r="C21" s="27" t="s">
        <v>75</v>
      </c>
      <c r="D21" s="27" t="s">
        <v>33</v>
      </c>
      <c r="E21" s="190"/>
      <c r="F21" s="110" t="s">
        <v>318</v>
      </c>
      <c r="G21" s="28" t="s">
        <v>338</v>
      </c>
    </row>
    <row r="22" spans="1:7">
      <c r="A22" s="197"/>
      <c r="B22" s="26" t="s">
        <v>257</v>
      </c>
      <c r="C22" s="27" t="s">
        <v>76</v>
      </c>
      <c r="D22" s="27" t="s">
        <v>33</v>
      </c>
      <c r="E22" s="191"/>
      <c r="F22" s="110" t="s">
        <v>319</v>
      </c>
      <c r="G22" s="28" t="s">
        <v>339</v>
      </c>
    </row>
    <row r="23" spans="1:7">
      <c r="A23" s="186" t="s">
        <v>41</v>
      </c>
      <c r="B23" s="4" t="s">
        <v>171</v>
      </c>
      <c r="C23" s="3" t="s">
        <v>74</v>
      </c>
      <c r="D23" s="3" t="s">
        <v>33</v>
      </c>
      <c r="E23" s="192" t="s">
        <v>204</v>
      </c>
      <c r="F23" s="3" t="s">
        <v>173</v>
      </c>
      <c r="G23" s="23" t="s">
        <v>175</v>
      </c>
    </row>
    <row r="24" spans="1:7">
      <c r="A24" s="188"/>
      <c r="B24" s="4" t="s">
        <v>172</v>
      </c>
      <c r="C24" s="3" t="s">
        <v>75</v>
      </c>
      <c r="D24" s="3" t="s">
        <v>33</v>
      </c>
      <c r="E24" s="194"/>
      <c r="F24" s="3" t="s">
        <v>174</v>
      </c>
      <c r="G24" s="23" t="s">
        <v>176</v>
      </c>
    </row>
    <row r="25" spans="1:7">
      <c r="A25" s="195" t="s">
        <v>42</v>
      </c>
      <c r="B25" s="26" t="s">
        <v>210</v>
      </c>
      <c r="C25" s="27" t="s">
        <v>75</v>
      </c>
      <c r="D25" s="27" t="s">
        <v>33</v>
      </c>
      <c r="E25" s="189" t="s">
        <v>204</v>
      </c>
      <c r="F25" s="27" t="s">
        <v>283</v>
      </c>
      <c r="G25" s="28" t="s">
        <v>284</v>
      </c>
    </row>
    <row r="26" spans="1:7">
      <c r="A26" s="196"/>
      <c r="B26" s="26" t="s">
        <v>211</v>
      </c>
      <c r="C26" s="27" t="s">
        <v>76</v>
      </c>
      <c r="D26" s="27" t="s">
        <v>33</v>
      </c>
      <c r="E26" s="190"/>
      <c r="F26" s="27" t="s">
        <v>283</v>
      </c>
      <c r="G26" s="28" t="s">
        <v>284</v>
      </c>
    </row>
    <row r="27" spans="1:7">
      <c r="A27" s="196"/>
      <c r="B27" s="26" t="s">
        <v>212</v>
      </c>
      <c r="C27" s="27" t="s">
        <v>77</v>
      </c>
      <c r="D27" s="27" t="s">
        <v>33</v>
      </c>
      <c r="E27" s="190"/>
      <c r="F27" s="27" t="s">
        <v>283</v>
      </c>
      <c r="G27" s="28" t="s">
        <v>284</v>
      </c>
    </row>
    <row r="28" spans="1:7">
      <c r="A28" s="197"/>
      <c r="B28" s="26" t="s">
        <v>213</v>
      </c>
      <c r="C28" s="27" t="s">
        <v>77</v>
      </c>
      <c r="D28" s="27" t="s">
        <v>78</v>
      </c>
      <c r="E28" s="191"/>
      <c r="F28" s="27" t="s">
        <v>283</v>
      </c>
      <c r="G28" s="28" t="s">
        <v>284</v>
      </c>
    </row>
    <row r="29" spans="1:7">
      <c r="A29" s="186" t="s">
        <v>43</v>
      </c>
      <c r="B29" s="4" t="s">
        <v>262</v>
      </c>
      <c r="C29" s="3" t="s">
        <v>73</v>
      </c>
      <c r="D29" s="3" t="s">
        <v>15</v>
      </c>
      <c r="E29" s="192" t="s">
        <v>204</v>
      </c>
      <c r="F29" s="3" t="s">
        <v>285</v>
      </c>
      <c r="G29" s="23" t="s">
        <v>355</v>
      </c>
    </row>
    <row r="30" spans="1:7">
      <c r="A30" s="187"/>
      <c r="B30" s="4" t="s">
        <v>263</v>
      </c>
      <c r="C30" s="3" t="s">
        <v>74</v>
      </c>
      <c r="D30" s="3" t="s">
        <v>33</v>
      </c>
      <c r="E30" s="193"/>
      <c r="F30" s="3" t="s">
        <v>356</v>
      </c>
      <c r="G30" s="23" t="s">
        <v>357</v>
      </c>
    </row>
    <row r="31" spans="1:7">
      <c r="A31" s="187"/>
      <c r="B31" s="4" t="s">
        <v>264</v>
      </c>
      <c r="C31" s="3" t="s">
        <v>74</v>
      </c>
      <c r="D31" s="3" t="s">
        <v>33</v>
      </c>
      <c r="E31" s="193"/>
      <c r="F31" s="3" t="s">
        <v>358</v>
      </c>
      <c r="G31" s="23" t="s">
        <v>359</v>
      </c>
    </row>
    <row r="32" spans="1:7">
      <c r="A32" s="187"/>
      <c r="B32" s="4" t="s">
        <v>265</v>
      </c>
      <c r="C32" s="3" t="s">
        <v>75</v>
      </c>
      <c r="D32" s="3" t="s">
        <v>33</v>
      </c>
      <c r="E32" s="193"/>
      <c r="F32" s="3" t="s">
        <v>360</v>
      </c>
      <c r="G32" s="23" t="s">
        <v>361</v>
      </c>
    </row>
    <row r="33" spans="1:7">
      <c r="A33" s="187"/>
      <c r="B33" s="4" t="s">
        <v>266</v>
      </c>
      <c r="C33" s="3" t="s">
        <v>76</v>
      </c>
      <c r="D33" s="3" t="s">
        <v>33</v>
      </c>
      <c r="E33" s="193"/>
      <c r="F33" s="3" t="s">
        <v>362</v>
      </c>
      <c r="G33" s="23" t="s">
        <v>363</v>
      </c>
    </row>
    <row r="34" spans="1:7" s="80" customFormat="1">
      <c r="A34" s="187"/>
      <c r="B34" s="4" t="s">
        <v>334</v>
      </c>
      <c r="C34" s="3" t="s">
        <v>76</v>
      </c>
      <c r="D34" s="3" t="s">
        <v>33</v>
      </c>
      <c r="E34" s="193"/>
      <c r="F34" s="3" t="s">
        <v>364</v>
      </c>
      <c r="G34" s="23" t="s">
        <v>365</v>
      </c>
    </row>
    <row r="35" spans="1:7" s="80" customFormat="1">
      <c r="A35" s="188"/>
      <c r="B35" s="4" t="s">
        <v>335</v>
      </c>
      <c r="C35" s="3" t="s">
        <v>77</v>
      </c>
      <c r="D35" s="3" t="s">
        <v>33</v>
      </c>
      <c r="E35" s="194"/>
      <c r="F35" s="3" t="s">
        <v>285</v>
      </c>
      <c r="G35" s="23" t="s">
        <v>355</v>
      </c>
    </row>
    <row r="36" spans="1:7">
      <c r="A36" s="195" t="s">
        <v>44</v>
      </c>
      <c r="B36" s="26" t="s">
        <v>164</v>
      </c>
      <c r="C36" s="27" t="s">
        <v>73</v>
      </c>
      <c r="D36" s="27" t="s">
        <v>15</v>
      </c>
      <c r="E36" s="189" t="s">
        <v>204</v>
      </c>
      <c r="F36" s="27" t="s">
        <v>165</v>
      </c>
      <c r="G36" s="28" t="s">
        <v>168</v>
      </c>
    </row>
    <row r="37" spans="1:7">
      <c r="A37" s="196"/>
      <c r="B37" s="26" t="s">
        <v>267</v>
      </c>
      <c r="C37" s="27" t="s">
        <v>75</v>
      </c>
      <c r="D37" s="27" t="s">
        <v>33</v>
      </c>
      <c r="E37" s="190"/>
      <c r="F37" s="27" t="s">
        <v>166</v>
      </c>
      <c r="G37" s="28" t="s">
        <v>169</v>
      </c>
    </row>
    <row r="38" spans="1:7">
      <c r="A38" s="197"/>
      <c r="B38" s="26" t="s">
        <v>268</v>
      </c>
      <c r="C38" s="27" t="s">
        <v>76</v>
      </c>
      <c r="D38" s="27" t="s">
        <v>33</v>
      </c>
      <c r="E38" s="191"/>
      <c r="F38" s="27" t="s">
        <v>167</v>
      </c>
      <c r="G38" s="28" t="s">
        <v>170</v>
      </c>
    </row>
    <row r="39" spans="1:7">
      <c r="A39" s="186" t="s">
        <v>45</v>
      </c>
      <c r="B39" s="4" t="s">
        <v>186</v>
      </c>
      <c r="C39" s="3" t="s">
        <v>74</v>
      </c>
      <c r="D39" s="3" t="s">
        <v>33</v>
      </c>
      <c r="E39" s="192" t="s">
        <v>205</v>
      </c>
      <c r="F39" s="3" t="s">
        <v>187</v>
      </c>
      <c r="G39" s="23" t="s">
        <v>189</v>
      </c>
    </row>
    <row r="40" spans="1:7">
      <c r="A40" s="188"/>
      <c r="B40" s="4" t="s">
        <v>269</v>
      </c>
      <c r="C40" s="3" t="s">
        <v>75</v>
      </c>
      <c r="D40" s="3" t="s">
        <v>33</v>
      </c>
      <c r="E40" s="194"/>
      <c r="F40" s="3" t="s">
        <v>188</v>
      </c>
      <c r="G40" s="23" t="s">
        <v>190</v>
      </c>
    </row>
    <row r="41" spans="1:7">
      <c r="A41" s="195" t="s">
        <v>46</v>
      </c>
      <c r="B41" s="26" t="s">
        <v>140</v>
      </c>
      <c r="C41" s="27" t="s">
        <v>74</v>
      </c>
      <c r="D41" s="27" t="s">
        <v>78</v>
      </c>
      <c r="E41" s="189" t="s">
        <v>204</v>
      </c>
      <c r="F41" s="27" t="s">
        <v>145</v>
      </c>
      <c r="G41" s="28" t="s">
        <v>150</v>
      </c>
    </row>
    <row r="42" spans="1:7">
      <c r="A42" s="196"/>
      <c r="B42" s="26" t="s">
        <v>141</v>
      </c>
      <c r="C42" s="27" t="s">
        <v>75</v>
      </c>
      <c r="D42" s="27" t="s">
        <v>33</v>
      </c>
      <c r="E42" s="190"/>
      <c r="F42" s="27" t="s">
        <v>146</v>
      </c>
      <c r="G42" s="28" t="s">
        <v>151</v>
      </c>
    </row>
    <row r="43" spans="1:7">
      <c r="A43" s="196"/>
      <c r="B43" s="26" t="s">
        <v>142</v>
      </c>
      <c r="C43" s="27" t="s">
        <v>76</v>
      </c>
      <c r="D43" s="27" t="s">
        <v>78</v>
      </c>
      <c r="E43" s="190"/>
      <c r="F43" s="27" t="s">
        <v>147</v>
      </c>
      <c r="G43" s="32" t="s">
        <v>152</v>
      </c>
    </row>
    <row r="44" spans="1:7">
      <c r="A44" s="196"/>
      <c r="B44" s="26" t="s">
        <v>143</v>
      </c>
      <c r="C44" s="27" t="s">
        <v>77</v>
      </c>
      <c r="D44" s="27" t="s">
        <v>33</v>
      </c>
      <c r="E44" s="190"/>
      <c r="F44" s="27" t="s">
        <v>148</v>
      </c>
      <c r="G44" s="28" t="s">
        <v>153</v>
      </c>
    </row>
    <row r="45" spans="1:7">
      <c r="A45" s="197"/>
      <c r="B45" s="26" t="s">
        <v>144</v>
      </c>
      <c r="C45" s="27" t="s">
        <v>77</v>
      </c>
      <c r="D45" s="27" t="s">
        <v>33</v>
      </c>
      <c r="E45" s="191"/>
      <c r="F45" s="27" t="s">
        <v>149</v>
      </c>
      <c r="G45" s="28" t="s">
        <v>154</v>
      </c>
    </row>
    <row r="46" spans="1:7">
      <c r="A46" s="186" t="s">
        <v>47</v>
      </c>
      <c r="B46" s="4" t="s">
        <v>215</v>
      </c>
      <c r="C46" s="3" t="s">
        <v>73</v>
      </c>
      <c r="D46" s="3" t="s">
        <v>15</v>
      </c>
      <c r="E46" s="192" t="s">
        <v>205</v>
      </c>
      <c r="F46" s="3" t="s">
        <v>287</v>
      </c>
      <c r="G46" s="23" t="s">
        <v>288</v>
      </c>
    </row>
    <row r="47" spans="1:7">
      <c r="A47" s="187"/>
      <c r="B47" s="4" t="s">
        <v>270</v>
      </c>
      <c r="C47" s="3" t="s">
        <v>75</v>
      </c>
      <c r="D47" s="3" t="s">
        <v>33</v>
      </c>
      <c r="E47" s="193"/>
      <c r="F47" s="3" t="s">
        <v>287</v>
      </c>
      <c r="G47" s="23" t="s">
        <v>288</v>
      </c>
    </row>
    <row r="48" spans="1:7">
      <c r="A48" s="187"/>
      <c r="B48" s="4" t="s">
        <v>271</v>
      </c>
      <c r="C48" s="3" t="s">
        <v>76</v>
      </c>
      <c r="D48" s="3" t="s">
        <v>33</v>
      </c>
      <c r="E48" s="193"/>
      <c r="F48" s="3" t="s">
        <v>287</v>
      </c>
      <c r="G48" s="23" t="s">
        <v>288</v>
      </c>
    </row>
    <row r="49" spans="1:7">
      <c r="A49" s="188"/>
      <c r="B49" s="4" t="s">
        <v>272</v>
      </c>
      <c r="C49" s="3" t="s">
        <v>77</v>
      </c>
      <c r="D49" s="3" t="s">
        <v>33</v>
      </c>
      <c r="E49" s="194"/>
      <c r="F49" s="3" t="s">
        <v>287</v>
      </c>
      <c r="G49" s="23" t="s">
        <v>288</v>
      </c>
    </row>
    <row r="50" spans="1:7">
      <c r="A50" s="25" t="s">
        <v>48</v>
      </c>
      <c r="B50" s="26" t="s">
        <v>130</v>
      </c>
      <c r="C50" s="27" t="s">
        <v>75</v>
      </c>
      <c r="D50" s="27" t="s">
        <v>78</v>
      </c>
      <c r="E50" s="27" t="s">
        <v>214</v>
      </c>
      <c r="F50" s="27" t="s">
        <v>104</v>
      </c>
      <c r="G50" s="28" t="s">
        <v>105</v>
      </c>
    </row>
    <row r="51" spans="1:7">
      <c r="A51" s="186" t="s">
        <v>49</v>
      </c>
      <c r="B51" s="4" t="s">
        <v>177</v>
      </c>
      <c r="C51" s="3" t="s">
        <v>76</v>
      </c>
      <c r="D51" s="3" t="s">
        <v>33</v>
      </c>
      <c r="E51" s="192" t="s">
        <v>204</v>
      </c>
      <c r="F51" s="3" t="s">
        <v>179</v>
      </c>
      <c r="G51" s="23" t="s">
        <v>181</v>
      </c>
    </row>
    <row r="52" spans="1:7">
      <c r="A52" s="188"/>
      <c r="B52" s="4" t="s">
        <v>178</v>
      </c>
      <c r="C52" s="3" t="s">
        <v>77</v>
      </c>
      <c r="D52" s="3" t="s">
        <v>33</v>
      </c>
      <c r="E52" s="194"/>
      <c r="F52" s="3" t="s">
        <v>180</v>
      </c>
      <c r="G52" s="23" t="s">
        <v>182</v>
      </c>
    </row>
    <row r="53" spans="1:7">
      <c r="A53" s="195" t="s">
        <v>50</v>
      </c>
      <c r="B53" s="26" t="s">
        <v>131</v>
      </c>
      <c r="C53" s="27" t="s">
        <v>74</v>
      </c>
      <c r="D53" s="27" t="s">
        <v>33</v>
      </c>
      <c r="E53" s="189" t="s">
        <v>214</v>
      </c>
      <c r="F53" s="27" t="s">
        <v>134</v>
      </c>
      <c r="G53" s="28" t="s">
        <v>137</v>
      </c>
    </row>
    <row r="54" spans="1:7">
      <c r="A54" s="196"/>
      <c r="B54" s="26" t="s">
        <v>132</v>
      </c>
      <c r="C54" s="27" t="s">
        <v>74</v>
      </c>
      <c r="D54" s="27" t="s">
        <v>33</v>
      </c>
      <c r="E54" s="190"/>
      <c r="F54" s="27" t="s">
        <v>135</v>
      </c>
      <c r="G54" s="28" t="s">
        <v>138</v>
      </c>
    </row>
    <row r="55" spans="1:7">
      <c r="A55" s="197"/>
      <c r="B55" s="26" t="s">
        <v>133</v>
      </c>
      <c r="C55" s="27" t="s">
        <v>76</v>
      </c>
      <c r="D55" s="27" t="s">
        <v>33</v>
      </c>
      <c r="E55" s="191"/>
      <c r="F55" s="27" t="s">
        <v>136</v>
      </c>
      <c r="G55" s="28" t="s">
        <v>139</v>
      </c>
    </row>
    <row r="56" spans="1:7">
      <c r="A56" s="186" t="s">
        <v>51</v>
      </c>
      <c r="B56" s="4" t="s">
        <v>113</v>
      </c>
      <c r="C56" s="3" t="s">
        <v>75</v>
      </c>
      <c r="D56" s="3" t="s">
        <v>33</v>
      </c>
      <c r="E56" s="192" t="s">
        <v>214</v>
      </c>
      <c r="F56" s="3" t="s">
        <v>115</v>
      </c>
      <c r="G56" s="23" t="s">
        <v>117</v>
      </c>
    </row>
    <row r="57" spans="1:7">
      <c r="A57" s="188"/>
      <c r="B57" s="4" t="s">
        <v>114</v>
      </c>
      <c r="C57" s="3" t="s">
        <v>75</v>
      </c>
      <c r="D57" s="3" t="s">
        <v>33</v>
      </c>
      <c r="E57" s="194"/>
      <c r="F57" s="3" t="s">
        <v>116</v>
      </c>
      <c r="G57" s="23" t="s">
        <v>118</v>
      </c>
    </row>
    <row r="58" spans="1:7">
      <c r="A58" s="195" t="s">
        <v>52</v>
      </c>
      <c r="B58" s="26" t="s">
        <v>216</v>
      </c>
      <c r="C58" s="27" t="s">
        <v>74</v>
      </c>
      <c r="D58" s="27" t="s">
        <v>33</v>
      </c>
      <c r="E58" s="189" t="s">
        <v>204</v>
      </c>
      <c r="F58" s="27" t="s">
        <v>289</v>
      </c>
      <c r="G58" s="28" t="s">
        <v>290</v>
      </c>
    </row>
    <row r="59" spans="1:7">
      <c r="A59" s="196"/>
      <c r="B59" s="26" t="s">
        <v>217</v>
      </c>
      <c r="C59" s="27" t="s">
        <v>75</v>
      </c>
      <c r="D59" s="27" t="s">
        <v>33</v>
      </c>
      <c r="E59" s="190"/>
      <c r="F59" s="27" t="s">
        <v>289</v>
      </c>
      <c r="G59" s="28" t="s">
        <v>290</v>
      </c>
    </row>
    <row r="60" spans="1:7">
      <c r="A60" s="196"/>
      <c r="B60" s="26" t="s">
        <v>218</v>
      </c>
      <c r="C60" s="27" t="s">
        <v>76</v>
      </c>
      <c r="D60" s="27" t="s">
        <v>33</v>
      </c>
      <c r="E60" s="190"/>
      <c r="F60" s="27" t="s">
        <v>289</v>
      </c>
      <c r="G60" s="28" t="s">
        <v>290</v>
      </c>
    </row>
    <row r="61" spans="1:7">
      <c r="A61" s="197"/>
      <c r="B61" s="26" t="s">
        <v>273</v>
      </c>
      <c r="C61" s="27" t="s">
        <v>77</v>
      </c>
      <c r="D61" s="27" t="s">
        <v>33</v>
      </c>
      <c r="E61" s="191"/>
      <c r="F61" s="27" t="s">
        <v>289</v>
      </c>
      <c r="G61" s="28" t="s">
        <v>290</v>
      </c>
    </row>
    <row r="62" spans="1:7">
      <c r="A62" s="186" t="s">
        <v>340</v>
      </c>
      <c r="B62" s="4" t="s">
        <v>243</v>
      </c>
      <c r="C62" s="3" t="s">
        <v>75</v>
      </c>
      <c r="D62" s="3" t="s">
        <v>33</v>
      </c>
      <c r="E62" s="192" t="s">
        <v>214</v>
      </c>
      <c r="F62" s="3" t="s">
        <v>245</v>
      </c>
      <c r="G62" s="23" t="s">
        <v>246</v>
      </c>
    </row>
    <row r="63" spans="1:7">
      <c r="A63" s="188"/>
      <c r="B63" s="4" t="s">
        <v>244</v>
      </c>
      <c r="C63" s="3" t="s">
        <v>76</v>
      </c>
      <c r="D63" s="3" t="s">
        <v>33</v>
      </c>
      <c r="E63" s="194"/>
      <c r="F63" s="3" t="s">
        <v>247</v>
      </c>
      <c r="G63" s="23" t="s">
        <v>248</v>
      </c>
    </row>
    <row r="64" spans="1:7">
      <c r="A64" s="195" t="s">
        <v>53</v>
      </c>
      <c r="B64" s="26" t="s">
        <v>219</v>
      </c>
      <c r="C64" s="27" t="s">
        <v>74</v>
      </c>
      <c r="D64" s="27" t="s">
        <v>33</v>
      </c>
      <c r="E64" s="189" t="s">
        <v>204</v>
      </c>
      <c r="F64" s="27" t="s">
        <v>249</v>
      </c>
      <c r="G64" s="28" t="s">
        <v>252</v>
      </c>
    </row>
    <row r="65" spans="1:7">
      <c r="A65" s="196"/>
      <c r="B65" s="26" t="s">
        <v>220</v>
      </c>
      <c r="C65" s="27" t="s">
        <v>75</v>
      </c>
      <c r="D65" s="27" t="s">
        <v>33</v>
      </c>
      <c r="E65" s="190"/>
      <c r="F65" s="27" t="s">
        <v>250</v>
      </c>
      <c r="G65" s="28" t="s">
        <v>253</v>
      </c>
    </row>
    <row r="66" spans="1:7">
      <c r="A66" s="197"/>
      <c r="B66" s="26" t="s">
        <v>221</v>
      </c>
      <c r="C66" s="27" t="s">
        <v>76</v>
      </c>
      <c r="D66" s="27" t="s">
        <v>33</v>
      </c>
      <c r="E66" s="191"/>
      <c r="F66" s="27" t="s">
        <v>251</v>
      </c>
      <c r="G66" s="28" t="s">
        <v>254</v>
      </c>
    </row>
    <row r="67" spans="1:7">
      <c r="A67" s="186" t="s">
        <v>54</v>
      </c>
      <c r="B67" s="4" t="s">
        <v>94</v>
      </c>
      <c r="C67" s="3" t="s">
        <v>75</v>
      </c>
      <c r="D67" s="3" t="s">
        <v>33</v>
      </c>
      <c r="E67" s="192" t="s">
        <v>205</v>
      </c>
      <c r="F67" s="3" t="s">
        <v>96</v>
      </c>
      <c r="G67" s="23" t="s">
        <v>98</v>
      </c>
    </row>
    <row r="68" spans="1:7">
      <c r="A68" s="188"/>
      <c r="B68" s="4" t="s">
        <v>95</v>
      </c>
      <c r="C68" s="3" t="s">
        <v>76</v>
      </c>
      <c r="D68" s="3" t="s">
        <v>33</v>
      </c>
      <c r="E68" s="194"/>
      <c r="F68" s="3" t="s">
        <v>97</v>
      </c>
      <c r="G68" s="23" t="s">
        <v>99</v>
      </c>
    </row>
    <row r="69" spans="1:7">
      <c r="A69" s="195" t="s">
        <v>55</v>
      </c>
      <c r="B69" s="26" t="s">
        <v>222</v>
      </c>
      <c r="C69" s="27" t="s">
        <v>74</v>
      </c>
      <c r="D69" s="27" t="s">
        <v>33</v>
      </c>
      <c r="E69" s="189" t="s">
        <v>205</v>
      </c>
      <c r="F69" s="27" t="s">
        <v>291</v>
      </c>
      <c r="G69" s="28" t="s">
        <v>292</v>
      </c>
    </row>
    <row r="70" spans="1:7">
      <c r="A70" s="196"/>
      <c r="B70" s="26" t="s">
        <v>223</v>
      </c>
      <c r="C70" s="27" t="s">
        <v>75</v>
      </c>
      <c r="D70" s="27" t="s">
        <v>33</v>
      </c>
      <c r="E70" s="190"/>
      <c r="F70" s="27" t="s">
        <v>291</v>
      </c>
      <c r="G70" s="28" t="s">
        <v>292</v>
      </c>
    </row>
    <row r="71" spans="1:7">
      <c r="A71" s="196"/>
      <c r="B71" s="26" t="s">
        <v>224</v>
      </c>
      <c r="C71" s="27" t="s">
        <v>75</v>
      </c>
      <c r="D71" s="27" t="s">
        <v>33</v>
      </c>
      <c r="E71" s="190"/>
      <c r="F71" s="27" t="s">
        <v>291</v>
      </c>
      <c r="G71" s="28" t="s">
        <v>292</v>
      </c>
    </row>
    <row r="72" spans="1:7">
      <c r="A72" s="196"/>
      <c r="B72" s="26" t="s">
        <v>225</v>
      </c>
      <c r="C72" s="27" t="s">
        <v>76</v>
      </c>
      <c r="D72" s="27" t="s">
        <v>33</v>
      </c>
      <c r="E72" s="190"/>
      <c r="F72" s="27" t="s">
        <v>291</v>
      </c>
      <c r="G72" s="28" t="s">
        <v>292</v>
      </c>
    </row>
    <row r="73" spans="1:7">
      <c r="A73" s="196"/>
      <c r="B73" s="26" t="s">
        <v>226</v>
      </c>
      <c r="C73" s="27" t="s">
        <v>76</v>
      </c>
      <c r="D73" s="27" t="s">
        <v>33</v>
      </c>
      <c r="E73" s="190"/>
      <c r="F73" s="27" t="s">
        <v>291</v>
      </c>
      <c r="G73" s="28" t="s">
        <v>292</v>
      </c>
    </row>
    <row r="74" spans="1:7">
      <c r="A74" s="197"/>
      <c r="B74" s="26" t="s">
        <v>227</v>
      </c>
      <c r="C74" s="27" t="s">
        <v>77</v>
      </c>
      <c r="D74" s="27" t="s">
        <v>33</v>
      </c>
      <c r="E74" s="191"/>
      <c r="F74" s="27" t="s">
        <v>291</v>
      </c>
      <c r="G74" s="28" t="s">
        <v>292</v>
      </c>
    </row>
    <row r="75" spans="1:7">
      <c r="A75" s="186" t="s">
        <v>56</v>
      </c>
      <c r="B75" s="4" t="s">
        <v>191</v>
      </c>
      <c r="C75" s="3" t="s">
        <v>74</v>
      </c>
      <c r="D75" s="3" t="s">
        <v>33</v>
      </c>
      <c r="E75" s="192" t="s">
        <v>205</v>
      </c>
      <c r="F75" s="3" t="s">
        <v>195</v>
      </c>
      <c r="G75" s="23" t="s">
        <v>199</v>
      </c>
    </row>
    <row r="76" spans="1:7">
      <c r="A76" s="187"/>
      <c r="B76" s="4" t="s">
        <v>192</v>
      </c>
      <c r="C76" s="3" t="s">
        <v>75</v>
      </c>
      <c r="D76" s="3" t="s">
        <v>33</v>
      </c>
      <c r="E76" s="193"/>
      <c r="F76" s="3" t="s">
        <v>196</v>
      </c>
      <c r="G76" s="23" t="s">
        <v>200</v>
      </c>
    </row>
    <row r="77" spans="1:7">
      <c r="A77" s="187"/>
      <c r="B77" s="4" t="s">
        <v>193</v>
      </c>
      <c r="C77" s="3" t="s">
        <v>76</v>
      </c>
      <c r="D77" s="3" t="s">
        <v>33</v>
      </c>
      <c r="E77" s="193"/>
      <c r="F77" s="3" t="s">
        <v>197</v>
      </c>
      <c r="G77" s="23" t="s">
        <v>201</v>
      </c>
    </row>
    <row r="78" spans="1:7">
      <c r="A78" s="188"/>
      <c r="B78" s="4" t="s">
        <v>194</v>
      </c>
      <c r="C78" s="3" t="s">
        <v>76</v>
      </c>
      <c r="D78" s="3" t="s">
        <v>33</v>
      </c>
      <c r="E78" s="194"/>
      <c r="F78" s="3" t="s">
        <v>198</v>
      </c>
      <c r="G78" s="23" t="s">
        <v>202</v>
      </c>
    </row>
    <row r="79" spans="1:7">
      <c r="A79" s="195" t="s">
        <v>57</v>
      </c>
      <c r="B79" s="26" t="s">
        <v>274</v>
      </c>
      <c r="C79" s="27" t="s">
        <v>75</v>
      </c>
      <c r="D79" s="27" t="s">
        <v>33</v>
      </c>
      <c r="E79" s="27"/>
      <c r="F79" s="110" t="s">
        <v>369</v>
      </c>
      <c r="G79" s="28" t="s">
        <v>370</v>
      </c>
    </row>
    <row r="80" spans="1:7">
      <c r="A80" s="197"/>
      <c r="B80" s="26" t="s">
        <v>275</v>
      </c>
      <c r="C80" s="27" t="s">
        <v>76</v>
      </c>
      <c r="D80" s="27" t="s">
        <v>33</v>
      </c>
      <c r="E80" s="33"/>
      <c r="F80" s="110" t="s">
        <v>371</v>
      </c>
      <c r="G80" s="28" t="s">
        <v>372</v>
      </c>
    </row>
    <row r="81" spans="1:7">
      <c r="A81" s="186" t="s">
        <v>58</v>
      </c>
      <c r="B81" s="4" t="s">
        <v>106</v>
      </c>
      <c r="C81" s="3" t="s">
        <v>74</v>
      </c>
      <c r="D81" s="3" t="s">
        <v>33</v>
      </c>
      <c r="E81" s="192" t="s">
        <v>205</v>
      </c>
      <c r="F81" s="3" t="s">
        <v>107</v>
      </c>
      <c r="G81" s="23" t="s">
        <v>110</v>
      </c>
    </row>
    <row r="82" spans="1:7">
      <c r="A82" s="187"/>
      <c r="B82" s="4" t="s">
        <v>276</v>
      </c>
      <c r="C82" s="3" t="s">
        <v>75</v>
      </c>
      <c r="D82" s="3" t="s">
        <v>33</v>
      </c>
      <c r="E82" s="193"/>
      <c r="F82" s="3" t="s">
        <v>108</v>
      </c>
      <c r="G82" s="23" t="s">
        <v>111</v>
      </c>
    </row>
    <row r="83" spans="1:7">
      <c r="A83" s="188"/>
      <c r="B83" s="4" t="s">
        <v>277</v>
      </c>
      <c r="C83" s="3" t="s">
        <v>76</v>
      </c>
      <c r="D83" s="3" t="s">
        <v>33</v>
      </c>
      <c r="E83" s="194"/>
      <c r="F83" s="3" t="s">
        <v>109</v>
      </c>
      <c r="G83" s="23" t="s">
        <v>112</v>
      </c>
    </row>
    <row r="84" spans="1:7">
      <c r="A84" s="195" t="s">
        <v>59</v>
      </c>
      <c r="B84" s="26" t="s">
        <v>228</v>
      </c>
      <c r="C84" s="27" t="s">
        <v>75</v>
      </c>
      <c r="D84" s="27" t="s">
        <v>33</v>
      </c>
      <c r="E84" s="189" t="s">
        <v>205</v>
      </c>
      <c r="F84" s="27" t="s">
        <v>293</v>
      </c>
      <c r="G84" s="28" t="s">
        <v>294</v>
      </c>
    </row>
    <row r="85" spans="1:7">
      <c r="A85" s="197"/>
      <c r="B85" s="26" t="s">
        <v>229</v>
      </c>
      <c r="C85" s="27" t="s">
        <v>77</v>
      </c>
      <c r="D85" s="27" t="s">
        <v>33</v>
      </c>
      <c r="E85" s="191"/>
      <c r="F85" s="27" t="s">
        <v>293</v>
      </c>
      <c r="G85" s="28" t="s">
        <v>294</v>
      </c>
    </row>
    <row r="86" spans="1:7">
      <c r="A86" s="186" t="s">
        <v>60</v>
      </c>
      <c r="B86" s="4" t="s">
        <v>230</v>
      </c>
      <c r="C86" s="3" t="s">
        <v>73</v>
      </c>
      <c r="D86" s="3" t="s">
        <v>15</v>
      </c>
      <c r="E86" s="192" t="s">
        <v>204</v>
      </c>
      <c r="F86" s="3" t="s">
        <v>295</v>
      </c>
      <c r="G86" s="23" t="s">
        <v>296</v>
      </c>
    </row>
    <row r="87" spans="1:7">
      <c r="A87" s="187"/>
      <c r="B87" s="4" t="s">
        <v>231</v>
      </c>
      <c r="C87" s="3" t="s">
        <v>76</v>
      </c>
      <c r="D87" s="3" t="s">
        <v>33</v>
      </c>
      <c r="E87" s="193"/>
      <c r="F87" s="3" t="s">
        <v>295</v>
      </c>
      <c r="G87" s="23" t="s">
        <v>296</v>
      </c>
    </row>
    <row r="88" spans="1:7">
      <c r="A88" s="187"/>
      <c r="B88" s="4" t="s">
        <v>278</v>
      </c>
      <c r="C88" s="3" t="s">
        <v>76</v>
      </c>
      <c r="D88" s="3" t="s">
        <v>33</v>
      </c>
      <c r="E88" s="193"/>
      <c r="F88" s="3" t="s">
        <v>295</v>
      </c>
      <c r="G88" s="23" t="s">
        <v>296</v>
      </c>
    </row>
    <row r="89" spans="1:7">
      <c r="A89" s="188"/>
      <c r="B89" s="4" t="s">
        <v>279</v>
      </c>
      <c r="C89" s="3" t="s">
        <v>77</v>
      </c>
      <c r="D89" s="3" t="s">
        <v>33</v>
      </c>
      <c r="E89" s="194"/>
      <c r="F89" s="3" t="s">
        <v>295</v>
      </c>
      <c r="G89" s="23" t="s">
        <v>296</v>
      </c>
    </row>
    <row r="90" spans="1:7">
      <c r="A90" s="195" t="s">
        <v>61</v>
      </c>
      <c r="B90" s="26" t="s">
        <v>100</v>
      </c>
      <c r="C90" s="27" t="s">
        <v>75</v>
      </c>
      <c r="D90" s="27" t="s">
        <v>33</v>
      </c>
      <c r="E90" s="189" t="s">
        <v>214</v>
      </c>
      <c r="F90" s="27" t="s">
        <v>102</v>
      </c>
      <c r="G90" s="28" t="s">
        <v>103</v>
      </c>
    </row>
    <row r="91" spans="1:7">
      <c r="A91" s="197"/>
      <c r="B91" s="26" t="s">
        <v>101</v>
      </c>
      <c r="C91" s="27" t="s">
        <v>77</v>
      </c>
      <c r="D91" s="27" t="s">
        <v>33</v>
      </c>
      <c r="E91" s="191"/>
      <c r="F91" s="27" t="s">
        <v>102</v>
      </c>
      <c r="G91" s="28" t="s">
        <v>103</v>
      </c>
    </row>
    <row r="92" spans="1:7">
      <c r="A92" s="186" t="s">
        <v>62</v>
      </c>
      <c r="B92" s="4" t="s">
        <v>232</v>
      </c>
      <c r="C92" s="3" t="s">
        <v>73</v>
      </c>
      <c r="D92" s="3" t="s">
        <v>239</v>
      </c>
      <c r="E92" s="192" t="s">
        <v>204</v>
      </c>
      <c r="F92" s="3" t="s">
        <v>341</v>
      </c>
      <c r="G92" s="23" t="s">
        <v>342</v>
      </c>
    </row>
    <row r="93" spans="1:7">
      <c r="A93" s="187"/>
      <c r="B93" s="4" t="s">
        <v>233</v>
      </c>
      <c r="C93" s="3" t="s">
        <v>75</v>
      </c>
      <c r="D93" s="3" t="s">
        <v>33</v>
      </c>
      <c r="E93" s="193"/>
      <c r="F93" s="3" t="s">
        <v>343</v>
      </c>
      <c r="G93" s="23" t="s">
        <v>344</v>
      </c>
    </row>
    <row r="94" spans="1:7">
      <c r="A94" s="187"/>
      <c r="B94" s="4" t="s">
        <v>234</v>
      </c>
      <c r="C94" s="3" t="s">
        <v>75</v>
      </c>
      <c r="D94" s="3" t="s">
        <v>33</v>
      </c>
      <c r="E94" s="193"/>
      <c r="F94" s="3" t="s">
        <v>345</v>
      </c>
      <c r="G94" s="23" t="s">
        <v>346</v>
      </c>
    </row>
    <row r="95" spans="1:7">
      <c r="A95" s="187"/>
      <c r="B95" s="4" t="s">
        <v>235</v>
      </c>
      <c r="C95" s="3" t="s">
        <v>76</v>
      </c>
      <c r="D95" s="3" t="s">
        <v>33</v>
      </c>
      <c r="E95" s="193"/>
      <c r="F95" s="3" t="s">
        <v>347</v>
      </c>
      <c r="G95" s="23" t="s">
        <v>348</v>
      </c>
    </row>
    <row r="96" spans="1:7">
      <c r="A96" s="187"/>
      <c r="B96" s="4" t="s">
        <v>236</v>
      </c>
      <c r="C96" s="3" t="s">
        <v>76</v>
      </c>
      <c r="D96" s="3" t="s">
        <v>33</v>
      </c>
      <c r="E96" s="193"/>
      <c r="F96" s="3" t="s">
        <v>349</v>
      </c>
      <c r="G96" s="23" t="s">
        <v>350</v>
      </c>
    </row>
    <row r="97" spans="1:7">
      <c r="A97" s="187"/>
      <c r="B97" s="4" t="s">
        <v>237</v>
      </c>
      <c r="C97" s="3" t="s">
        <v>76</v>
      </c>
      <c r="D97" s="3" t="s">
        <v>33</v>
      </c>
      <c r="E97" s="193"/>
      <c r="F97" s="3" t="s">
        <v>351</v>
      </c>
      <c r="G97" s="23" t="s">
        <v>344</v>
      </c>
    </row>
    <row r="98" spans="1:7">
      <c r="A98" s="187"/>
      <c r="B98" s="4" t="s">
        <v>238</v>
      </c>
      <c r="C98" s="3" t="s">
        <v>77</v>
      </c>
      <c r="D98" s="3" t="s">
        <v>33</v>
      </c>
      <c r="E98" s="193"/>
      <c r="F98" s="3" t="s">
        <v>352</v>
      </c>
      <c r="G98" s="23" t="s">
        <v>353</v>
      </c>
    </row>
    <row r="99" spans="1:7">
      <c r="A99" s="187"/>
      <c r="B99" s="4" t="s">
        <v>280</v>
      </c>
      <c r="C99" s="3" t="s">
        <v>77</v>
      </c>
      <c r="D99" s="3" t="s">
        <v>33</v>
      </c>
      <c r="E99" s="193"/>
      <c r="F99" s="3" t="s">
        <v>297</v>
      </c>
      <c r="G99" s="23" t="s">
        <v>354</v>
      </c>
    </row>
    <row r="100" spans="1:7">
      <c r="A100" s="25" t="s">
        <v>63</v>
      </c>
      <c r="B100" s="26" t="s">
        <v>183</v>
      </c>
      <c r="C100" s="27" t="s">
        <v>75</v>
      </c>
      <c r="D100" s="27" t="s">
        <v>33</v>
      </c>
      <c r="E100" s="27" t="s">
        <v>214</v>
      </c>
      <c r="F100" s="27" t="s">
        <v>184</v>
      </c>
      <c r="G100" s="28" t="s">
        <v>185</v>
      </c>
    </row>
    <row r="101" spans="1:7">
      <c r="A101" s="186" t="s">
        <v>64</v>
      </c>
      <c r="B101" s="4" t="s">
        <v>155</v>
      </c>
      <c r="C101" s="3" t="s">
        <v>74</v>
      </c>
      <c r="D101" s="3" t="s">
        <v>33</v>
      </c>
      <c r="E101" s="192" t="s">
        <v>204</v>
      </c>
      <c r="F101" s="3" t="s">
        <v>158</v>
      </c>
      <c r="G101" s="23" t="s">
        <v>161</v>
      </c>
    </row>
    <row r="102" spans="1:7">
      <c r="A102" s="187"/>
      <c r="B102" s="4" t="s">
        <v>156</v>
      </c>
      <c r="C102" s="3" t="s">
        <v>75</v>
      </c>
      <c r="D102" s="3" t="s">
        <v>33</v>
      </c>
      <c r="E102" s="193"/>
      <c r="F102" s="3" t="s">
        <v>159</v>
      </c>
      <c r="G102" s="23" t="s">
        <v>162</v>
      </c>
    </row>
    <row r="103" spans="1:7">
      <c r="A103" s="188"/>
      <c r="B103" s="4" t="s">
        <v>157</v>
      </c>
      <c r="C103" s="3" t="s">
        <v>75</v>
      </c>
      <c r="D103" s="3" t="s">
        <v>33</v>
      </c>
      <c r="E103" s="194"/>
      <c r="F103" s="3" t="s">
        <v>160</v>
      </c>
      <c r="G103" s="23" t="s">
        <v>163</v>
      </c>
    </row>
    <row r="104" spans="1:7">
      <c r="A104" s="195" t="s">
        <v>65</v>
      </c>
      <c r="B104" s="26" t="s">
        <v>240</v>
      </c>
      <c r="C104" s="27" t="s">
        <v>74</v>
      </c>
      <c r="D104" s="27" t="s">
        <v>33</v>
      </c>
      <c r="E104" s="189" t="s">
        <v>204</v>
      </c>
      <c r="F104" s="27" t="s">
        <v>298</v>
      </c>
      <c r="G104" s="28" t="s">
        <v>299</v>
      </c>
    </row>
    <row r="105" spans="1:7">
      <c r="A105" s="196"/>
      <c r="B105" s="26" t="s">
        <v>241</v>
      </c>
      <c r="C105" s="27" t="s">
        <v>76</v>
      </c>
      <c r="D105" s="27" t="s">
        <v>33</v>
      </c>
      <c r="E105" s="190"/>
      <c r="F105" s="27" t="s">
        <v>298</v>
      </c>
      <c r="G105" s="28" t="s">
        <v>299</v>
      </c>
    </row>
    <row r="106" spans="1:7">
      <c r="A106" s="197"/>
      <c r="B106" s="26" t="s">
        <v>242</v>
      </c>
      <c r="C106" s="27" t="s">
        <v>76</v>
      </c>
      <c r="D106" s="27" t="s">
        <v>78</v>
      </c>
      <c r="E106" s="191"/>
      <c r="F106" s="27" t="s">
        <v>298</v>
      </c>
      <c r="G106" s="28" t="s">
        <v>299</v>
      </c>
    </row>
    <row r="107" spans="1:7">
      <c r="A107" s="186" t="s">
        <v>66</v>
      </c>
      <c r="B107" s="4" t="s">
        <v>119</v>
      </c>
      <c r="C107" s="3" t="s">
        <v>75</v>
      </c>
      <c r="D107" s="3" t="s">
        <v>33</v>
      </c>
      <c r="E107" s="192" t="s">
        <v>214</v>
      </c>
      <c r="F107" s="3" t="s">
        <v>122</v>
      </c>
      <c r="G107" s="23" t="s">
        <v>125</v>
      </c>
    </row>
    <row r="108" spans="1:7">
      <c r="A108" s="187"/>
      <c r="B108" s="4" t="s">
        <v>120</v>
      </c>
      <c r="C108" s="3" t="s">
        <v>76</v>
      </c>
      <c r="D108" s="3" t="s">
        <v>33</v>
      </c>
      <c r="E108" s="193"/>
      <c r="F108" s="3" t="s">
        <v>123</v>
      </c>
      <c r="G108" s="23" t="s">
        <v>126</v>
      </c>
    </row>
    <row r="109" spans="1:7" ht="15.75" thickBot="1">
      <c r="A109" s="198"/>
      <c r="B109" s="9" t="s">
        <v>121</v>
      </c>
      <c r="C109" s="22" t="s">
        <v>76</v>
      </c>
      <c r="D109" s="22" t="s">
        <v>33</v>
      </c>
      <c r="E109" s="199"/>
      <c r="F109" s="22" t="s">
        <v>124</v>
      </c>
      <c r="G109" s="24" t="s">
        <v>127</v>
      </c>
    </row>
  </sheetData>
  <autoFilter ref="A4:G109"/>
  <mergeCells count="59">
    <mergeCell ref="E107:E109"/>
    <mergeCell ref="E90:E91"/>
    <mergeCell ref="E56:E57"/>
    <mergeCell ref="E53:E55"/>
    <mergeCell ref="E101:E103"/>
    <mergeCell ref="E84:E85"/>
    <mergeCell ref="E86:E89"/>
    <mergeCell ref="E81:E83"/>
    <mergeCell ref="E75:E78"/>
    <mergeCell ref="E64:E66"/>
    <mergeCell ref="E92:E99"/>
    <mergeCell ref="E104:E106"/>
    <mergeCell ref="E69:E74"/>
    <mergeCell ref="A86:A89"/>
    <mergeCell ref="A79:A80"/>
    <mergeCell ref="E51:E52"/>
    <mergeCell ref="A84:A85"/>
    <mergeCell ref="A64:A66"/>
    <mergeCell ref="A58:A61"/>
    <mergeCell ref="A69:A74"/>
    <mergeCell ref="E67:E68"/>
    <mergeCell ref="A107:A109"/>
    <mergeCell ref="A53:A55"/>
    <mergeCell ref="A41:A45"/>
    <mergeCell ref="A101:A103"/>
    <mergeCell ref="A36:A38"/>
    <mergeCell ref="A51:A52"/>
    <mergeCell ref="A39:A40"/>
    <mergeCell ref="A75:A78"/>
    <mergeCell ref="A90:A91"/>
    <mergeCell ref="A81:A83"/>
    <mergeCell ref="A67:A68"/>
    <mergeCell ref="A56:A57"/>
    <mergeCell ref="A46:A49"/>
    <mergeCell ref="A92:A99"/>
    <mergeCell ref="A104:A106"/>
    <mergeCell ref="A62:A63"/>
    <mergeCell ref="A20:A22"/>
    <mergeCell ref="E20:E22"/>
    <mergeCell ref="E62:E63"/>
    <mergeCell ref="E39:E40"/>
    <mergeCell ref="E23:E24"/>
    <mergeCell ref="E25:E28"/>
    <mergeCell ref="A23:A24"/>
    <mergeCell ref="E36:E38"/>
    <mergeCell ref="E41:E45"/>
    <mergeCell ref="A29:A35"/>
    <mergeCell ref="E29:E35"/>
    <mergeCell ref="A25:A28"/>
    <mergeCell ref="E46:E49"/>
    <mergeCell ref="E58:E61"/>
    <mergeCell ref="A1:G1"/>
    <mergeCell ref="A2:G2"/>
    <mergeCell ref="A6:A11"/>
    <mergeCell ref="A17:A19"/>
    <mergeCell ref="E6:E11"/>
    <mergeCell ref="A12:A15"/>
    <mergeCell ref="E12:E15"/>
    <mergeCell ref="E17:E19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3" fitToHeight="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54"/>
  <sheetViews>
    <sheetView zoomScale="115" zoomScaleNormal="115" zoomScalePageLayoutView="115" workbookViewId="0">
      <selection activeCell="I13" sqref="I13"/>
    </sheetView>
  </sheetViews>
  <sheetFormatPr baseColWidth="10" defaultRowHeight="15"/>
  <cols>
    <col min="1" max="1" width="7.85546875" style="1" bestFit="1" customWidth="1"/>
    <col min="2" max="2" width="16.28515625" bestFit="1" customWidth="1"/>
    <col min="4" max="4" width="20.140625" bestFit="1" customWidth="1"/>
    <col min="5" max="5" width="14.42578125" bestFit="1" customWidth="1"/>
  </cols>
  <sheetData>
    <row r="1" spans="1:6">
      <c r="B1" s="218" t="s">
        <v>0</v>
      </c>
      <c r="C1" s="218"/>
      <c r="D1" s="218"/>
      <c r="E1" s="218"/>
      <c r="F1" s="218"/>
    </row>
    <row r="2" spans="1:6">
      <c r="B2" s="219" t="s">
        <v>23</v>
      </c>
      <c r="C2" s="219"/>
      <c r="D2" s="219"/>
      <c r="E2" s="219"/>
      <c r="F2" s="219"/>
    </row>
    <row r="3" spans="1:6" ht="15.75" thickBot="1"/>
    <row r="4" spans="1:6" ht="15.75" thickBot="1">
      <c r="D4" s="131" t="s">
        <v>1</v>
      </c>
      <c r="E4" s="132" t="s">
        <v>3</v>
      </c>
      <c r="F4" s="133" t="s">
        <v>4</v>
      </c>
    </row>
    <row r="5" spans="1:6">
      <c r="A5" s="81">
        <v>1</v>
      </c>
      <c r="B5" s="70" t="s">
        <v>221</v>
      </c>
      <c r="D5" s="127" t="s">
        <v>251</v>
      </c>
      <c r="E5" s="130" t="s">
        <v>254</v>
      </c>
      <c r="F5" s="128" t="s">
        <v>2</v>
      </c>
    </row>
    <row r="6" spans="1:6">
      <c r="A6" s="82">
        <v>2</v>
      </c>
      <c r="B6" s="69" t="s">
        <v>193</v>
      </c>
      <c r="D6" s="127" t="s">
        <v>197</v>
      </c>
      <c r="E6" s="130" t="s">
        <v>201</v>
      </c>
      <c r="F6" s="128" t="s">
        <v>2</v>
      </c>
    </row>
    <row r="7" spans="1:6">
      <c r="A7" s="82">
        <v>3</v>
      </c>
      <c r="B7" s="69" t="s">
        <v>142</v>
      </c>
      <c r="D7" s="127" t="s">
        <v>147</v>
      </c>
      <c r="E7" s="134" t="s">
        <v>152</v>
      </c>
      <c r="F7" s="128" t="s">
        <v>2</v>
      </c>
    </row>
    <row r="8" spans="1:6">
      <c r="A8" s="82">
        <v>4</v>
      </c>
      <c r="B8" s="69" t="s">
        <v>268</v>
      </c>
      <c r="D8" s="127" t="s">
        <v>167</v>
      </c>
      <c r="E8" s="130" t="s">
        <v>170</v>
      </c>
      <c r="F8" s="128" t="s">
        <v>2</v>
      </c>
    </row>
    <row r="9" spans="1:6">
      <c r="A9" s="82">
        <v>5</v>
      </c>
      <c r="B9" s="69" t="s">
        <v>236</v>
      </c>
      <c r="D9" s="94" t="s">
        <v>349</v>
      </c>
      <c r="E9" s="23" t="s">
        <v>350</v>
      </c>
      <c r="F9" s="128" t="s">
        <v>2</v>
      </c>
    </row>
    <row r="10" spans="1:6">
      <c r="A10" s="82">
        <v>6</v>
      </c>
      <c r="B10" s="69" t="s">
        <v>95</v>
      </c>
      <c r="D10" s="127" t="s">
        <v>97</v>
      </c>
      <c r="E10" s="130" t="s">
        <v>99</v>
      </c>
      <c r="F10" s="128" t="s">
        <v>2</v>
      </c>
    </row>
    <row r="11" spans="1:6">
      <c r="A11" s="82">
        <v>7</v>
      </c>
      <c r="B11" s="69" t="s">
        <v>133</v>
      </c>
      <c r="D11" s="127" t="s">
        <v>136</v>
      </c>
      <c r="E11" s="130" t="s">
        <v>139</v>
      </c>
      <c r="F11" s="128" t="s">
        <v>2</v>
      </c>
    </row>
    <row r="12" spans="1:6" ht="15.75" thickBot="1">
      <c r="A12" s="83">
        <v>8</v>
      </c>
      <c r="B12" s="109" t="s">
        <v>334</v>
      </c>
      <c r="D12" s="125" t="s">
        <v>285</v>
      </c>
      <c r="E12" s="126" t="s">
        <v>286</v>
      </c>
      <c r="F12" s="129" t="s">
        <v>2</v>
      </c>
    </row>
    <row r="13" spans="1:6">
      <c r="A13" s="217" t="s">
        <v>312</v>
      </c>
      <c r="B13" s="217"/>
      <c r="C13" s="217"/>
      <c r="D13" s="217"/>
      <c r="E13" s="217"/>
      <c r="F13" s="217"/>
    </row>
    <row r="14" spans="1:6">
      <c r="B14" s="10"/>
      <c r="C14" s="11" t="s">
        <v>8</v>
      </c>
      <c r="D14" s="12" t="s">
        <v>7</v>
      </c>
      <c r="E14" s="13">
        <f>D1A!E15</f>
        <v>42629</v>
      </c>
      <c r="F14" s="14"/>
    </row>
    <row r="15" spans="1:6">
      <c r="A15" s="15" t="s">
        <v>33</v>
      </c>
      <c r="B15" s="211" t="str">
        <f>B5</f>
        <v>NEUVILLOIS 3</v>
      </c>
      <c r="C15" s="212"/>
      <c r="D15" s="16" t="s">
        <v>16</v>
      </c>
      <c r="E15" s="212" t="str">
        <f>B12</f>
        <v>CMATT 13</v>
      </c>
      <c r="F15" s="213"/>
    </row>
    <row r="16" spans="1:6">
      <c r="A16" s="15" t="s">
        <v>33</v>
      </c>
      <c r="B16" s="211" t="str">
        <f>B6</f>
        <v>POIX TERRON 3</v>
      </c>
      <c r="C16" s="212"/>
      <c r="D16" s="16" t="s">
        <v>16</v>
      </c>
      <c r="E16" s="212" t="str">
        <f>B11</f>
        <v>LES MAZURES 3</v>
      </c>
      <c r="F16" s="213"/>
    </row>
    <row r="17" spans="1:6">
      <c r="A17" s="87" t="s">
        <v>78</v>
      </c>
      <c r="B17" s="214" t="str">
        <f>B7</f>
        <v>GIVET 3</v>
      </c>
      <c r="C17" s="215"/>
      <c r="D17" s="88" t="s">
        <v>16</v>
      </c>
      <c r="E17" s="215" t="str">
        <f>B10</f>
        <v>NOUVION FLIZE 2</v>
      </c>
      <c r="F17" s="216"/>
    </row>
    <row r="18" spans="1:6">
      <c r="A18" s="15" t="s">
        <v>33</v>
      </c>
      <c r="B18" s="211" t="str">
        <f>B8</f>
        <v>ETREPIGNY 5</v>
      </c>
      <c r="C18" s="212"/>
      <c r="D18" s="16" t="s">
        <v>16</v>
      </c>
      <c r="E18" s="212" t="str">
        <f>B9</f>
        <v>TAGNON 7</v>
      </c>
      <c r="F18" s="213"/>
    </row>
    <row r="19" spans="1:6">
      <c r="A19" s="2"/>
      <c r="D19" s="17"/>
    </row>
    <row r="20" spans="1:6">
      <c r="A20" s="2"/>
      <c r="B20" s="10"/>
      <c r="C20" s="11" t="s">
        <v>9</v>
      </c>
      <c r="D20" s="12" t="s">
        <v>7</v>
      </c>
      <c r="E20" s="13">
        <f>D1A!E21</f>
        <v>42643</v>
      </c>
      <c r="F20" s="14"/>
    </row>
    <row r="21" spans="1:6">
      <c r="A21" s="15" t="s">
        <v>33</v>
      </c>
      <c r="B21" s="211" t="str">
        <f>B11</f>
        <v>LES MAZURES 3</v>
      </c>
      <c r="C21" s="212"/>
      <c r="D21" s="16" t="s">
        <v>16</v>
      </c>
      <c r="E21" s="212" t="str">
        <f>B5</f>
        <v>NEUVILLOIS 3</v>
      </c>
      <c r="F21" s="213"/>
    </row>
    <row r="22" spans="1:6">
      <c r="A22" s="15" t="s">
        <v>33</v>
      </c>
      <c r="B22" s="211" t="str">
        <f>B10</f>
        <v>NOUVION FLIZE 2</v>
      </c>
      <c r="C22" s="212"/>
      <c r="D22" s="16" t="s">
        <v>16</v>
      </c>
      <c r="E22" s="212" t="str">
        <f>B6</f>
        <v>POIX TERRON 3</v>
      </c>
      <c r="F22" s="213"/>
    </row>
    <row r="23" spans="1:6">
      <c r="A23" s="15" t="s">
        <v>33</v>
      </c>
      <c r="B23" s="211" t="str">
        <f>B9</f>
        <v>TAGNON 7</v>
      </c>
      <c r="C23" s="212"/>
      <c r="D23" s="16" t="s">
        <v>16</v>
      </c>
      <c r="E23" s="212" t="str">
        <f>B7</f>
        <v>GIVET 3</v>
      </c>
      <c r="F23" s="213"/>
    </row>
    <row r="24" spans="1:6">
      <c r="A24" s="15" t="s">
        <v>33</v>
      </c>
      <c r="B24" s="211" t="str">
        <f>B12</f>
        <v>CMATT 13</v>
      </c>
      <c r="C24" s="212"/>
      <c r="D24" s="16" t="s">
        <v>16</v>
      </c>
      <c r="E24" s="212" t="str">
        <f>B8</f>
        <v>ETREPIGNY 5</v>
      </c>
      <c r="F24" s="213"/>
    </row>
    <row r="25" spans="1:6">
      <c r="A25" s="2"/>
    </row>
    <row r="26" spans="1:6">
      <c r="A26" s="2"/>
      <c r="B26" s="10"/>
      <c r="C26" s="11" t="s">
        <v>10</v>
      </c>
      <c r="D26" s="12" t="s">
        <v>7</v>
      </c>
      <c r="E26" s="13">
        <f>D1A!E27</f>
        <v>42657</v>
      </c>
      <c r="F26" s="14"/>
    </row>
    <row r="27" spans="1:6">
      <c r="A27" s="15" t="s">
        <v>33</v>
      </c>
      <c r="B27" s="211" t="str">
        <f>B5</f>
        <v>NEUVILLOIS 3</v>
      </c>
      <c r="C27" s="212"/>
      <c r="D27" s="16" t="s">
        <v>16</v>
      </c>
      <c r="E27" s="212" t="str">
        <f>B10</f>
        <v>NOUVION FLIZE 2</v>
      </c>
      <c r="F27" s="213"/>
    </row>
    <row r="28" spans="1:6">
      <c r="A28" s="15" t="s">
        <v>33</v>
      </c>
      <c r="B28" s="211" t="str">
        <f>B6</f>
        <v>POIX TERRON 3</v>
      </c>
      <c r="C28" s="212"/>
      <c r="D28" s="16" t="s">
        <v>16</v>
      </c>
      <c r="E28" s="212" t="str">
        <f>B9</f>
        <v>TAGNON 7</v>
      </c>
      <c r="F28" s="213"/>
    </row>
    <row r="29" spans="1:6">
      <c r="A29" s="87" t="s">
        <v>78</v>
      </c>
      <c r="B29" s="214" t="str">
        <f>B7</f>
        <v>GIVET 3</v>
      </c>
      <c r="C29" s="215"/>
      <c r="D29" s="88" t="s">
        <v>16</v>
      </c>
      <c r="E29" s="215" t="str">
        <f>B8</f>
        <v>ETREPIGNY 5</v>
      </c>
      <c r="F29" s="216"/>
    </row>
    <row r="30" spans="1:6">
      <c r="A30" s="15" t="s">
        <v>33</v>
      </c>
      <c r="B30" s="211" t="str">
        <f>B12</f>
        <v>CMATT 13</v>
      </c>
      <c r="C30" s="212"/>
      <c r="D30" s="16" t="s">
        <v>16</v>
      </c>
      <c r="E30" s="212" t="str">
        <f>B11</f>
        <v>LES MAZURES 3</v>
      </c>
      <c r="F30" s="213"/>
    </row>
    <row r="31" spans="1:6">
      <c r="A31" s="2"/>
    </row>
    <row r="32" spans="1:6">
      <c r="A32" s="2"/>
      <c r="B32" s="10"/>
      <c r="C32" s="11" t="s">
        <v>11</v>
      </c>
      <c r="D32" s="12" t="s">
        <v>7</v>
      </c>
      <c r="E32" s="13">
        <f>D1A!E33</f>
        <v>42678</v>
      </c>
      <c r="F32" s="14"/>
    </row>
    <row r="33" spans="1:6">
      <c r="A33" s="15" t="s">
        <v>33</v>
      </c>
      <c r="B33" s="211" t="str">
        <f>B9</f>
        <v>TAGNON 7</v>
      </c>
      <c r="C33" s="212"/>
      <c r="D33" s="16" t="s">
        <v>16</v>
      </c>
      <c r="E33" s="212" t="str">
        <f>B5</f>
        <v>NEUVILLOIS 3</v>
      </c>
      <c r="F33" s="213"/>
    </row>
    <row r="34" spans="1:6">
      <c r="A34" s="15" t="s">
        <v>33</v>
      </c>
      <c r="B34" s="211" t="str">
        <f>B8</f>
        <v>ETREPIGNY 5</v>
      </c>
      <c r="C34" s="212"/>
      <c r="D34" s="16" t="s">
        <v>16</v>
      </c>
      <c r="E34" s="212" t="str">
        <f>B6</f>
        <v>POIX TERRON 3</v>
      </c>
      <c r="F34" s="213"/>
    </row>
    <row r="35" spans="1:6">
      <c r="A35" s="87" t="s">
        <v>78</v>
      </c>
      <c r="B35" s="214" t="str">
        <f>B7</f>
        <v>GIVET 3</v>
      </c>
      <c r="C35" s="215"/>
      <c r="D35" s="88" t="s">
        <v>16</v>
      </c>
      <c r="E35" s="215" t="str">
        <f>B12</f>
        <v>CMATT 13</v>
      </c>
      <c r="F35" s="216"/>
    </row>
    <row r="36" spans="1:6">
      <c r="A36" s="15" t="s">
        <v>33</v>
      </c>
      <c r="B36" s="211" t="str">
        <f>B10</f>
        <v>NOUVION FLIZE 2</v>
      </c>
      <c r="C36" s="212"/>
      <c r="D36" s="16" t="s">
        <v>16</v>
      </c>
      <c r="E36" s="212" t="str">
        <f>B11</f>
        <v>LES MAZURES 3</v>
      </c>
      <c r="F36" s="213"/>
    </row>
    <row r="37" spans="1:6">
      <c r="A37" s="2"/>
    </row>
    <row r="38" spans="1:6">
      <c r="A38" s="2"/>
      <c r="B38" s="10"/>
      <c r="C38" s="11" t="s">
        <v>12</v>
      </c>
      <c r="D38" s="12" t="s">
        <v>7</v>
      </c>
      <c r="E38" s="13">
        <f>D1A!E39</f>
        <v>42692</v>
      </c>
      <c r="F38" s="14"/>
    </row>
    <row r="39" spans="1:6">
      <c r="A39" s="15" t="s">
        <v>33</v>
      </c>
      <c r="B39" s="211" t="str">
        <f>B5</f>
        <v>NEUVILLOIS 3</v>
      </c>
      <c r="C39" s="212"/>
      <c r="D39" s="16" t="s">
        <v>16</v>
      </c>
      <c r="E39" s="212" t="str">
        <f>B8</f>
        <v>ETREPIGNY 5</v>
      </c>
      <c r="F39" s="213"/>
    </row>
    <row r="40" spans="1:6">
      <c r="A40" s="15" t="s">
        <v>33</v>
      </c>
      <c r="B40" s="211" t="str">
        <f>B6</f>
        <v>POIX TERRON 3</v>
      </c>
      <c r="C40" s="212"/>
      <c r="D40" s="16" t="s">
        <v>16</v>
      </c>
      <c r="E40" s="212" t="str">
        <f>B7</f>
        <v>GIVET 3</v>
      </c>
      <c r="F40" s="213"/>
    </row>
    <row r="41" spans="1:6">
      <c r="A41" s="15" t="s">
        <v>33</v>
      </c>
      <c r="B41" s="211" t="str">
        <f>B11</f>
        <v>LES MAZURES 3</v>
      </c>
      <c r="C41" s="212"/>
      <c r="D41" s="16" t="s">
        <v>16</v>
      </c>
      <c r="E41" s="212" t="str">
        <f>B9</f>
        <v>TAGNON 7</v>
      </c>
      <c r="F41" s="213"/>
    </row>
    <row r="42" spans="1:6">
      <c r="A42" s="15" t="s">
        <v>33</v>
      </c>
      <c r="B42" s="211" t="str">
        <f>B12</f>
        <v>CMATT 13</v>
      </c>
      <c r="C42" s="212"/>
      <c r="D42" s="16" t="s">
        <v>16</v>
      </c>
      <c r="E42" s="212" t="str">
        <f>B10</f>
        <v>NOUVION FLIZE 2</v>
      </c>
      <c r="F42" s="213"/>
    </row>
    <row r="43" spans="1:6">
      <c r="A43" s="2"/>
    </row>
    <row r="44" spans="1:6">
      <c r="A44" s="2"/>
      <c r="B44" s="10"/>
      <c r="C44" s="11" t="s">
        <v>13</v>
      </c>
      <c r="D44" s="12" t="s">
        <v>7</v>
      </c>
      <c r="E44" s="13">
        <f>D1A!E45</f>
        <v>42706</v>
      </c>
      <c r="F44" s="14"/>
    </row>
    <row r="45" spans="1:6">
      <c r="A45" s="87" t="s">
        <v>78</v>
      </c>
      <c r="B45" s="214" t="str">
        <f>B7</f>
        <v>GIVET 3</v>
      </c>
      <c r="C45" s="215"/>
      <c r="D45" s="88" t="s">
        <v>16</v>
      </c>
      <c r="E45" s="215" t="str">
        <f>B5</f>
        <v>NEUVILLOIS 3</v>
      </c>
      <c r="F45" s="216"/>
    </row>
    <row r="46" spans="1:6">
      <c r="A46" s="15" t="s">
        <v>33</v>
      </c>
      <c r="B46" s="211" t="str">
        <f>B6</f>
        <v>POIX TERRON 3</v>
      </c>
      <c r="C46" s="212"/>
      <c r="D46" s="16" t="s">
        <v>16</v>
      </c>
      <c r="E46" s="212" t="str">
        <f>B12</f>
        <v>CMATT 13</v>
      </c>
      <c r="F46" s="213"/>
    </row>
    <row r="47" spans="1:6">
      <c r="A47" s="15" t="s">
        <v>33</v>
      </c>
      <c r="B47" s="211" t="str">
        <f>B8</f>
        <v>ETREPIGNY 5</v>
      </c>
      <c r="C47" s="212"/>
      <c r="D47" s="16" t="s">
        <v>16</v>
      </c>
      <c r="E47" s="212" t="str">
        <f>B11</f>
        <v>LES MAZURES 3</v>
      </c>
      <c r="F47" s="213"/>
    </row>
    <row r="48" spans="1:6">
      <c r="A48" s="15" t="s">
        <v>33</v>
      </c>
      <c r="B48" s="211" t="str">
        <f>B9</f>
        <v>TAGNON 7</v>
      </c>
      <c r="C48" s="212"/>
      <c r="D48" s="16" t="s">
        <v>16</v>
      </c>
      <c r="E48" s="212" t="str">
        <f>B10</f>
        <v>NOUVION FLIZE 2</v>
      </c>
      <c r="F48" s="213"/>
    </row>
    <row r="49" spans="1:6">
      <c r="A49" s="2"/>
    </row>
    <row r="50" spans="1:6">
      <c r="A50" s="2"/>
      <c r="B50" s="10"/>
      <c r="C50" s="11" t="s">
        <v>14</v>
      </c>
      <c r="D50" s="12" t="s">
        <v>7</v>
      </c>
      <c r="E50" s="13">
        <f>D1A!E51</f>
        <v>42713</v>
      </c>
      <c r="F50" s="14"/>
    </row>
    <row r="51" spans="1:6">
      <c r="A51" s="15" t="s">
        <v>33</v>
      </c>
      <c r="B51" s="211" t="str">
        <f>B5</f>
        <v>NEUVILLOIS 3</v>
      </c>
      <c r="C51" s="212"/>
      <c r="D51" s="16" t="s">
        <v>16</v>
      </c>
      <c r="E51" s="212" t="str">
        <f>B6</f>
        <v>POIX TERRON 3</v>
      </c>
      <c r="F51" s="213"/>
    </row>
    <row r="52" spans="1:6">
      <c r="A52" s="15" t="s">
        <v>33</v>
      </c>
      <c r="B52" s="211" t="str">
        <f>B11</f>
        <v>LES MAZURES 3</v>
      </c>
      <c r="C52" s="212"/>
      <c r="D52" s="16" t="s">
        <v>16</v>
      </c>
      <c r="E52" s="212" t="str">
        <f>B7</f>
        <v>GIVET 3</v>
      </c>
      <c r="F52" s="213"/>
    </row>
    <row r="53" spans="1:6">
      <c r="A53" s="15" t="s">
        <v>33</v>
      </c>
      <c r="B53" s="211" t="str">
        <f>B10</f>
        <v>NOUVION FLIZE 2</v>
      </c>
      <c r="C53" s="212"/>
      <c r="D53" s="16" t="s">
        <v>16</v>
      </c>
      <c r="E53" s="212" t="str">
        <f>B8</f>
        <v>ETREPIGNY 5</v>
      </c>
      <c r="F53" s="213"/>
    </row>
    <row r="54" spans="1:6">
      <c r="A54" s="15" t="s">
        <v>33</v>
      </c>
      <c r="B54" s="211" t="str">
        <f>B12</f>
        <v>CMATT 13</v>
      </c>
      <c r="C54" s="212"/>
      <c r="D54" s="16" t="s">
        <v>16</v>
      </c>
      <c r="E54" s="212" t="str">
        <f>B9</f>
        <v>TAGNON 7</v>
      </c>
      <c r="F54" s="213"/>
    </row>
  </sheetData>
  <mergeCells count="59">
    <mergeCell ref="B53:C53"/>
    <mergeCell ref="E53:F53"/>
    <mergeCell ref="B54:C54"/>
    <mergeCell ref="E54:F54"/>
    <mergeCell ref="B48:C48"/>
    <mergeCell ref="E48:F48"/>
    <mergeCell ref="B51:C51"/>
    <mergeCell ref="E51:F51"/>
    <mergeCell ref="B52:C52"/>
    <mergeCell ref="E52:F52"/>
    <mergeCell ref="B45:C45"/>
    <mergeCell ref="E45:F45"/>
    <mergeCell ref="B46:C46"/>
    <mergeCell ref="E46:F46"/>
    <mergeCell ref="B47:C47"/>
    <mergeCell ref="E47:F47"/>
    <mergeCell ref="B40:C40"/>
    <mergeCell ref="E40:F40"/>
    <mergeCell ref="B41:C41"/>
    <mergeCell ref="E41:F41"/>
    <mergeCell ref="B42:C42"/>
    <mergeCell ref="E42:F42"/>
    <mergeCell ref="B35:C35"/>
    <mergeCell ref="E35:F35"/>
    <mergeCell ref="B36:C36"/>
    <mergeCell ref="E36:F36"/>
    <mergeCell ref="B39:C39"/>
    <mergeCell ref="E39:F39"/>
    <mergeCell ref="B30:C30"/>
    <mergeCell ref="E30:F30"/>
    <mergeCell ref="B33:C33"/>
    <mergeCell ref="E33:F33"/>
    <mergeCell ref="B34:C34"/>
    <mergeCell ref="E34:F34"/>
    <mergeCell ref="B27:C27"/>
    <mergeCell ref="E27:F27"/>
    <mergeCell ref="B28:C28"/>
    <mergeCell ref="E28:F28"/>
    <mergeCell ref="B29:C29"/>
    <mergeCell ref="E29:F29"/>
    <mergeCell ref="B22:C22"/>
    <mergeCell ref="E22:F22"/>
    <mergeCell ref="B23:C23"/>
    <mergeCell ref="E23:F23"/>
    <mergeCell ref="B24:C24"/>
    <mergeCell ref="E24:F24"/>
    <mergeCell ref="B17:C17"/>
    <mergeCell ref="E17:F17"/>
    <mergeCell ref="B18:C18"/>
    <mergeCell ref="E18:F18"/>
    <mergeCell ref="B21:C21"/>
    <mergeCell ref="E21:F21"/>
    <mergeCell ref="B1:F1"/>
    <mergeCell ref="B2:F2"/>
    <mergeCell ref="B15:C15"/>
    <mergeCell ref="E15:F15"/>
    <mergeCell ref="B16:C16"/>
    <mergeCell ref="E16:F16"/>
    <mergeCell ref="A13:F1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55"/>
  <sheetViews>
    <sheetView workbookViewId="0">
      <selection activeCell="A15" sqref="A15"/>
    </sheetView>
  </sheetViews>
  <sheetFormatPr baseColWidth="10" defaultRowHeight="15"/>
  <cols>
    <col min="1" max="1" width="7.85546875" style="1" bestFit="1" customWidth="1"/>
    <col min="2" max="2" width="17.140625" bestFit="1" customWidth="1"/>
    <col min="4" max="4" width="19.7109375" bestFit="1" customWidth="1"/>
    <col min="5" max="5" width="14.42578125" bestFit="1" customWidth="1"/>
  </cols>
  <sheetData>
    <row r="1" spans="1:6">
      <c r="B1" s="218" t="s">
        <v>0</v>
      </c>
      <c r="C1" s="218"/>
      <c r="D1" s="218"/>
      <c r="E1" s="218"/>
      <c r="F1" s="218"/>
    </row>
    <row r="2" spans="1:6">
      <c r="B2" s="219" t="s">
        <v>24</v>
      </c>
      <c r="C2" s="219"/>
      <c r="D2" s="219"/>
      <c r="E2" s="219"/>
      <c r="F2" s="219"/>
    </row>
    <row r="3" spans="1:6" ht="15.75" thickBot="1"/>
    <row r="4" spans="1:6" ht="15.75" thickBot="1">
      <c r="D4" s="122" t="s">
        <v>1</v>
      </c>
      <c r="E4" s="121" t="s">
        <v>3</v>
      </c>
      <c r="F4" s="123" t="s">
        <v>4</v>
      </c>
    </row>
    <row r="5" spans="1:6">
      <c r="A5" s="84">
        <v>1</v>
      </c>
      <c r="B5" s="70" t="s">
        <v>225</v>
      </c>
      <c r="D5" s="111" t="s">
        <v>291</v>
      </c>
      <c r="E5" s="124" t="s">
        <v>292</v>
      </c>
      <c r="F5" s="114" t="s">
        <v>2</v>
      </c>
    </row>
    <row r="6" spans="1:6">
      <c r="A6" s="85">
        <v>2</v>
      </c>
      <c r="B6" s="69" t="s">
        <v>194</v>
      </c>
      <c r="D6" s="127" t="s">
        <v>198</v>
      </c>
      <c r="E6" s="130" t="s">
        <v>202</v>
      </c>
      <c r="F6" s="128" t="s">
        <v>2</v>
      </c>
    </row>
    <row r="7" spans="1:6">
      <c r="A7" s="85">
        <v>3</v>
      </c>
      <c r="B7" s="69" t="s">
        <v>266</v>
      </c>
      <c r="D7" s="127" t="s">
        <v>285</v>
      </c>
      <c r="E7" s="130" t="s">
        <v>286</v>
      </c>
      <c r="F7" s="128" t="s">
        <v>2</v>
      </c>
    </row>
    <row r="8" spans="1:6">
      <c r="A8" s="85">
        <v>4</v>
      </c>
      <c r="B8" s="69" t="s">
        <v>261</v>
      </c>
      <c r="D8" s="127" t="s">
        <v>92</v>
      </c>
      <c r="E8" s="130" t="s">
        <v>93</v>
      </c>
      <c r="F8" s="128" t="s">
        <v>2</v>
      </c>
    </row>
    <row r="9" spans="1:6">
      <c r="A9" s="85">
        <v>5</v>
      </c>
      <c r="B9" s="69" t="s">
        <v>244</v>
      </c>
      <c r="D9" s="127" t="s">
        <v>247</v>
      </c>
      <c r="E9" s="130" t="s">
        <v>248</v>
      </c>
      <c r="F9" s="128" t="s">
        <v>2</v>
      </c>
    </row>
    <row r="10" spans="1:6">
      <c r="A10" s="85">
        <v>6</v>
      </c>
      <c r="B10" s="69" t="s">
        <v>242</v>
      </c>
      <c r="D10" s="127" t="s">
        <v>298</v>
      </c>
      <c r="E10" s="130" t="s">
        <v>299</v>
      </c>
      <c r="F10" s="128" t="s">
        <v>2</v>
      </c>
    </row>
    <row r="11" spans="1:6">
      <c r="A11" s="85">
        <v>7</v>
      </c>
      <c r="B11" s="69" t="s">
        <v>277</v>
      </c>
      <c r="D11" s="127" t="s">
        <v>108</v>
      </c>
      <c r="E11" s="130" t="s">
        <v>111</v>
      </c>
      <c r="F11" s="128" t="s">
        <v>2</v>
      </c>
    </row>
    <row r="12" spans="1:6" ht="15.75" thickBot="1">
      <c r="A12" s="86">
        <v>8</v>
      </c>
      <c r="B12" s="92" t="s">
        <v>237</v>
      </c>
      <c r="D12" s="125" t="s">
        <v>351</v>
      </c>
      <c r="E12" s="24" t="s">
        <v>344</v>
      </c>
      <c r="F12" s="129" t="s">
        <v>2</v>
      </c>
    </row>
    <row r="13" spans="1:6">
      <c r="A13" s="217" t="s">
        <v>313</v>
      </c>
      <c r="B13" s="217"/>
      <c r="C13" s="217"/>
      <c r="D13" s="217"/>
      <c r="E13" s="217"/>
      <c r="F13" s="217"/>
    </row>
    <row r="14" spans="1:6" s="80" customFormat="1">
      <c r="A14" s="217" t="s">
        <v>367</v>
      </c>
      <c r="B14" s="217"/>
      <c r="C14" s="217"/>
      <c r="D14" s="217"/>
      <c r="E14" s="217"/>
      <c r="F14" s="217"/>
    </row>
    <row r="15" spans="1:6">
      <c r="B15" s="10"/>
      <c r="C15" s="11" t="s">
        <v>8</v>
      </c>
      <c r="D15" s="12" t="s">
        <v>7</v>
      </c>
      <c r="E15" s="13">
        <f>D1A!E15</f>
        <v>42629</v>
      </c>
      <c r="F15" s="14"/>
    </row>
    <row r="16" spans="1:6">
      <c r="A16" s="15" t="s">
        <v>33</v>
      </c>
      <c r="B16" s="211" t="str">
        <f>B5</f>
        <v>NOUZONVILLE 4</v>
      </c>
      <c r="C16" s="212"/>
      <c r="D16" s="16" t="s">
        <v>16</v>
      </c>
      <c r="E16" s="212" t="str">
        <f>B12</f>
        <v>TAGNON 8</v>
      </c>
      <c r="F16" s="213"/>
    </row>
    <row r="17" spans="1:6">
      <c r="A17" s="15" t="s">
        <v>33</v>
      </c>
      <c r="B17" s="211" t="str">
        <f>B6</f>
        <v>POIX TERRON 4</v>
      </c>
      <c r="C17" s="212"/>
      <c r="D17" s="16" t="s">
        <v>16</v>
      </c>
      <c r="E17" s="212" t="str">
        <f>B11</f>
        <v>REVIN HAYBOISE 5</v>
      </c>
      <c r="F17" s="213"/>
    </row>
    <row r="18" spans="1:6">
      <c r="A18" s="15" t="s">
        <v>33</v>
      </c>
      <c r="B18" s="211" t="str">
        <f>B7</f>
        <v>CMATT 12</v>
      </c>
      <c r="C18" s="212"/>
      <c r="D18" s="16" t="s">
        <v>16</v>
      </c>
      <c r="E18" s="212" t="str">
        <f>B10</f>
        <v>VOUZIERS 3</v>
      </c>
      <c r="F18" s="213"/>
    </row>
    <row r="19" spans="1:6">
      <c r="A19" s="15" t="s">
        <v>33</v>
      </c>
      <c r="B19" s="211" t="str">
        <f>B8</f>
        <v>CARIGNAN 4</v>
      </c>
      <c r="C19" s="212"/>
      <c r="D19" s="16" t="s">
        <v>16</v>
      </c>
      <c r="E19" s="212" t="str">
        <f>B9</f>
        <v>MONTHERME 2</v>
      </c>
      <c r="F19" s="213"/>
    </row>
    <row r="20" spans="1:6">
      <c r="A20" s="2"/>
      <c r="D20" s="17"/>
    </row>
    <row r="21" spans="1:6">
      <c r="A21" s="2"/>
      <c r="B21" s="10"/>
      <c r="C21" s="11" t="s">
        <v>9</v>
      </c>
      <c r="D21" s="12" t="s">
        <v>7</v>
      </c>
      <c r="E21" s="13">
        <f>D1A!E21</f>
        <v>42643</v>
      </c>
      <c r="F21" s="14"/>
    </row>
    <row r="22" spans="1:6">
      <c r="A22" s="15" t="s">
        <v>33</v>
      </c>
      <c r="B22" s="211" t="str">
        <f>B11</f>
        <v>REVIN HAYBOISE 5</v>
      </c>
      <c r="C22" s="212"/>
      <c r="D22" s="16" t="s">
        <v>16</v>
      </c>
      <c r="E22" s="212" t="str">
        <f>B5</f>
        <v>NOUZONVILLE 4</v>
      </c>
      <c r="F22" s="213"/>
    </row>
    <row r="23" spans="1:6">
      <c r="A23" s="87" t="s">
        <v>78</v>
      </c>
      <c r="B23" s="214" t="str">
        <f>B10</f>
        <v>VOUZIERS 3</v>
      </c>
      <c r="C23" s="215"/>
      <c r="D23" s="88" t="s">
        <v>16</v>
      </c>
      <c r="E23" s="215" t="str">
        <f>B6</f>
        <v>POIX TERRON 4</v>
      </c>
      <c r="F23" s="216"/>
    </row>
    <row r="24" spans="1:6">
      <c r="A24" s="15" t="s">
        <v>33</v>
      </c>
      <c r="B24" s="211" t="str">
        <f>B9</f>
        <v>MONTHERME 2</v>
      </c>
      <c r="C24" s="212"/>
      <c r="D24" s="16" t="s">
        <v>16</v>
      </c>
      <c r="E24" s="212" t="str">
        <f>B7</f>
        <v>CMATT 12</v>
      </c>
      <c r="F24" s="213"/>
    </row>
    <row r="25" spans="1:6">
      <c r="A25" s="15" t="s">
        <v>33</v>
      </c>
      <c r="B25" s="211" t="str">
        <f>B12</f>
        <v>TAGNON 8</v>
      </c>
      <c r="C25" s="212"/>
      <c r="D25" s="16" t="s">
        <v>16</v>
      </c>
      <c r="E25" s="212" t="str">
        <f>B8</f>
        <v>CARIGNAN 4</v>
      </c>
      <c r="F25" s="213"/>
    </row>
    <row r="26" spans="1:6">
      <c r="A26" s="2"/>
    </row>
    <row r="27" spans="1:6">
      <c r="A27" s="2"/>
      <c r="B27" s="10"/>
      <c r="C27" s="11" t="s">
        <v>10</v>
      </c>
      <c r="D27" s="12" t="s">
        <v>7</v>
      </c>
      <c r="E27" s="13">
        <f>D1A!E27</f>
        <v>42657</v>
      </c>
      <c r="F27" s="14"/>
    </row>
    <row r="28" spans="1:6">
      <c r="A28" s="15" t="s">
        <v>33</v>
      </c>
      <c r="B28" s="211" t="str">
        <f>B5</f>
        <v>NOUZONVILLE 4</v>
      </c>
      <c r="C28" s="212"/>
      <c r="D28" s="16" t="s">
        <v>16</v>
      </c>
      <c r="E28" s="212" t="str">
        <f>B10</f>
        <v>VOUZIERS 3</v>
      </c>
      <c r="F28" s="213"/>
    </row>
    <row r="29" spans="1:6">
      <c r="A29" s="15" t="s">
        <v>33</v>
      </c>
      <c r="B29" s="211" t="str">
        <f>B6</f>
        <v>POIX TERRON 4</v>
      </c>
      <c r="C29" s="212"/>
      <c r="D29" s="16" t="s">
        <v>16</v>
      </c>
      <c r="E29" s="212" t="str">
        <f>B9</f>
        <v>MONTHERME 2</v>
      </c>
      <c r="F29" s="213"/>
    </row>
    <row r="30" spans="1:6">
      <c r="A30" s="15" t="s">
        <v>33</v>
      </c>
      <c r="B30" s="211" t="str">
        <f>B7</f>
        <v>CMATT 12</v>
      </c>
      <c r="C30" s="212"/>
      <c r="D30" s="16" t="s">
        <v>16</v>
      </c>
      <c r="E30" s="212" t="str">
        <f>B8</f>
        <v>CARIGNAN 4</v>
      </c>
      <c r="F30" s="213"/>
    </row>
    <row r="31" spans="1:6">
      <c r="A31" s="15" t="s">
        <v>33</v>
      </c>
      <c r="B31" s="211" t="str">
        <f>B12</f>
        <v>TAGNON 8</v>
      </c>
      <c r="C31" s="212"/>
      <c r="D31" s="16" t="s">
        <v>16</v>
      </c>
      <c r="E31" s="212" t="str">
        <f>B11</f>
        <v>REVIN HAYBOISE 5</v>
      </c>
      <c r="F31" s="213"/>
    </row>
    <row r="32" spans="1:6">
      <c r="A32" s="2"/>
    </row>
    <row r="33" spans="1:6">
      <c r="A33" s="2"/>
      <c r="B33" s="10"/>
      <c r="C33" s="11" t="s">
        <v>11</v>
      </c>
      <c r="D33" s="12" t="s">
        <v>7</v>
      </c>
      <c r="E33" s="13">
        <f>D1A!E33</f>
        <v>42678</v>
      </c>
      <c r="F33" s="14"/>
    </row>
    <row r="34" spans="1:6">
      <c r="A34" s="15" t="s">
        <v>33</v>
      </c>
      <c r="B34" s="211" t="str">
        <f>B9</f>
        <v>MONTHERME 2</v>
      </c>
      <c r="C34" s="212"/>
      <c r="D34" s="16" t="s">
        <v>16</v>
      </c>
      <c r="E34" s="212" t="str">
        <f>B5</f>
        <v>NOUZONVILLE 4</v>
      </c>
      <c r="F34" s="213"/>
    </row>
    <row r="35" spans="1:6">
      <c r="A35" s="15" t="s">
        <v>33</v>
      </c>
      <c r="B35" s="211" t="str">
        <f>B8</f>
        <v>CARIGNAN 4</v>
      </c>
      <c r="C35" s="212"/>
      <c r="D35" s="16" t="s">
        <v>16</v>
      </c>
      <c r="E35" s="212" t="str">
        <f>B6</f>
        <v>POIX TERRON 4</v>
      </c>
      <c r="F35" s="213"/>
    </row>
    <row r="36" spans="1:6">
      <c r="A36" s="15" t="s">
        <v>33</v>
      </c>
      <c r="B36" s="211" t="str">
        <f>B7</f>
        <v>CMATT 12</v>
      </c>
      <c r="C36" s="212"/>
      <c r="D36" s="16" t="s">
        <v>16</v>
      </c>
      <c r="E36" s="212" t="str">
        <f>B12</f>
        <v>TAGNON 8</v>
      </c>
      <c r="F36" s="213"/>
    </row>
    <row r="37" spans="1:6">
      <c r="A37" s="87" t="s">
        <v>78</v>
      </c>
      <c r="B37" s="214" t="str">
        <f>B10</f>
        <v>VOUZIERS 3</v>
      </c>
      <c r="C37" s="215"/>
      <c r="D37" s="88" t="s">
        <v>16</v>
      </c>
      <c r="E37" s="215" t="str">
        <f>B11</f>
        <v>REVIN HAYBOISE 5</v>
      </c>
      <c r="F37" s="216"/>
    </row>
    <row r="38" spans="1:6">
      <c r="A38" s="2"/>
    </row>
    <row r="39" spans="1:6">
      <c r="A39" s="2"/>
      <c r="B39" s="10"/>
      <c r="C39" s="11" t="s">
        <v>12</v>
      </c>
      <c r="D39" s="12" t="s">
        <v>7</v>
      </c>
      <c r="E39" s="13">
        <f>D1A!E39</f>
        <v>42692</v>
      </c>
      <c r="F39" s="14"/>
    </row>
    <row r="40" spans="1:6">
      <c r="A40" s="15" t="s">
        <v>33</v>
      </c>
      <c r="B40" s="211" t="str">
        <f>B5</f>
        <v>NOUZONVILLE 4</v>
      </c>
      <c r="C40" s="212"/>
      <c r="D40" s="16" t="s">
        <v>16</v>
      </c>
      <c r="E40" s="212" t="str">
        <f>B8</f>
        <v>CARIGNAN 4</v>
      </c>
      <c r="F40" s="213"/>
    </row>
    <row r="41" spans="1:6">
      <c r="A41" s="15" t="s">
        <v>33</v>
      </c>
      <c r="B41" s="211" t="str">
        <f>B6</f>
        <v>POIX TERRON 4</v>
      </c>
      <c r="C41" s="212"/>
      <c r="D41" s="16" t="s">
        <v>16</v>
      </c>
      <c r="E41" s="212" t="str">
        <f>B7</f>
        <v>CMATT 12</v>
      </c>
      <c r="F41" s="213"/>
    </row>
    <row r="42" spans="1:6">
      <c r="A42" s="15" t="s">
        <v>33</v>
      </c>
      <c r="B42" s="211" t="str">
        <f>B11</f>
        <v>REVIN HAYBOISE 5</v>
      </c>
      <c r="C42" s="212"/>
      <c r="D42" s="16" t="s">
        <v>16</v>
      </c>
      <c r="E42" s="212" t="str">
        <f>B9</f>
        <v>MONTHERME 2</v>
      </c>
      <c r="F42" s="213"/>
    </row>
    <row r="43" spans="1:6">
      <c r="A43" s="15" t="s">
        <v>33</v>
      </c>
      <c r="B43" s="211" t="str">
        <f>B12</f>
        <v>TAGNON 8</v>
      </c>
      <c r="C43" s="212"/>
      <c r="D43" s="16" t="s">
        <v>16</v>
      </c>
      <c r="E43" s="212" t="str">
        <f>B10</f>
        <v>VOUZIERS 3</v>
      </c>
      <c r="F43" s="213"/>
    </row>
    <row r="44" spans="1:6">
      <c r="A44" s="2"/>
    </row>
    <row r="45" spans="1:6">
      <c r="A45" s="2"/>
      <c r="B45" s="10"/>
      <c r="C45" s="11" t="s">
        <v>13</v>
      </c>
      <c r="D45" s="12" t="s">
        <v>7</v>
      </c>
      <c r="E45" s="13">
        <f>D1A!E45</f>
        <v>42706</v>
      </c>
      <c r="F45" s="14"/>
    </row>
    <row r="46" spans="1:6">
      <c r="A46" s="15" t="s">
        <v>33</v>
      </c>
      <c r="B46" s="211" t="str">
        <f>B7</f>
        <v>CMATT 12</v>
      </c>
      <c r="C46" s="212"/>
      <c r="D46" s="16" t="s">
        <v>16</v>
      </c>
      <c r="E46" s="212" t="str">
        <f>B5</f>
        <v>NOUZONVILLE 4</v>
      </c>
      <c r="F46" s="213"/>
    </row>
    <row r="47" spans="1:6">
      <c r="A47" s="15" t="s">
        <v>33</v>
      </c>
      <c r="B47" s="211" t="str">
        <f>B6</f>
        <v>POIX TERRON 4</v>
      </c>
      <c r="C47" s="212"/>
      <c r="D47" s="16" t="s">
        <v>16</v>
      </c>
      <c r="E47" s="212" t="str">
        <f>B12</f>
        <v>TAGNON 8</v>
      </c>
      <c r="F47" s="213"/>
    </row>
    <row r="48" spans="1:6">
      <c r="A48" s="15" t="s">
        <v>33</v>
      </c>
      <c r="B48" s="211" t="str">
        <f>B8</f>
        <v>CARIGNAN 4</v>
      </c>
      <c r="C48" s="212"/>
      <c r="D48" s="16" t="s">
        <v>16</v>
      </c>
      <c r="E48" s="212" t="str">
        <f>B11</f>
        <v>REVIN HAYBOISE 5</v>
      </c>
      <c r="F48" s="213"/>
    </row>
    <row r="49" spans="1:6">
      <c r="A49" s="15" t="s">
        <v>33</v>
      </c>
      <c r="B49" s="211" t="str">
        <f>B9</f>
        <v>MONTHERME 2</v>
      </c>
      <c r="C49" s="212"/>
      <c r="D49" s="16" t="s">
        <v>16</v>
      </c>
      <c r="E49" s="212" t="str">
        <f>B10</f>
        <v>VOUZIERS 3</v>
      </c>
      <c r="F49" s="213"/>
    </row>
    <row r="50" spans="1:6">
      <c r="A50" s="2"/>
    </row>
    <row r="51" spans="1:6">
      <c r="A51" s="2"/>
      <c r="B51" s="10"/>
      <c r="C51" s="11" t="s">
        <v>14</v>
      </c>
      <c r="D51" s="12" t="s">
        <v>7</v>
      </c>
      <c r="E51" s="13">
        <f>D1A!E51</f>
        <v>42713</v>
      </c>
      <c r="F51" s="14"/>
    </row>
    <row r="52" spans="1:6">
      <c r="A52" s="15" t="s">
        <v>33</v>
      </c>
      <c r="B52" s="211" t="str">
        <f>B5</f>
        <v>NOUZONVILLE 4</v>
      </c>
      <c r="C52" s="212"/>
      <c r="D52" s="16" t="s">
        <v>16</v>
      </c>
      <c r="E52" s="212" t="str">
        <f>B6</f>
        <v>POIX TERRON 4</v>
      </c>
      <c r="F52" s="213"/>
    </row>
    <row r="53" spans="1:6">
      <c r="A53" s="15" t="s">
        <v>33</v>
      </c>
      <c r="B53" s="211" t="str">
        <f>B11</f>
        <v>REVIN HAYBOISE 5</v>
      </c>
      <c r="C53" s="212"/>
      <c r="D53" s="16" t="s">
        <v>16</v>
      </c>
      <c r="E53" s="212" t="str">
        <f>B7</f>
        <v>CMATT 12</v>
      </c>
      <c r="F53" s="213"/>
    </row>
    <row r="54" spans="1:6">
      <c r="A54" s="87" t="s">
        <v>78</v>
      </c>
      <c r="B54" s="214" t="str">
        <f>B10</f>
        <v>VOUZIERS 3</v>
      </c>
      <c r="C54" s="215"/>
      <c r="D54" s="88" t="s">
        <v>16</v>
      </c>
      <c r="E54" s="215" t="str">
        <f>B8</f>
        <v>CARIGNAN 4</v>
      </c>
      <c r="F54" s="216"/>
    </row>
    <row r="55" spans="1:6">
      <c r="A55" s="15" t="s">
        <v>33</v>
      </c>
      <c r="B55" s="211" t="str">
        <f>B12</f>
        <v>TAGNON 8</v>
      </c>
      <c r="C55" s="212"/>
      <c r="D55" s="16" t="s">
        <v>16</v>
      </c>
      <c r="E55" s="212" t="str">
        <f>B9</f>
        <v>MONTHERME 2</v>
      </c>
      <c r="F55" s="213"/>
    </row>
  </sheetData>
  <mergeCells count="60">
    <mergeCell ref="B54:C54"/>
    <mergeCell ref="E54:F54"/>
    <mergeCell ref="B55:C55"/>
    <mergeCell ref="E55:F55"/>
    <mergeCell ref="B49:C49"/>
    <mergeCell ref="E49:F49"/>
    <mergeCell ref="B52:C52"/>
    <mergeCell ref="E52:F52"/>
    <mergeCell ref="B53:C53"/>
    <mergeCell ref="E53:F53"/>
    <mergeCell ref="B46:C46"/>
    <mergeCell ref="E46:F46"/>
    <mergeCell ref="B47:C47"/>
    <mergeCell ref="E47:F47"/>
    <mergeCell ref="B48:C48"/>
    <mergeCell ref="E48:F48"/>
    <mergeCell ref="B41:C41"/>
    <mergeCell ref="E41:F41"/>
    <mergeCell ref="B42:C42"/>
    <mergeCell ref="E42:F42"/>
    <mergeCell ref="B43:C43"/>
    <mergeCell ref="E43:F43"/>
    <mergeCell ref="B36:C36"/>
    <mergeCell ref="E36:F36"/>
    <mergeCell ref="B37:C37"/>
    <mergeCell ref="E37:F37"/>
    <mergeCell ref="B40:C40"/>
    <mergeCell ref="E40:F40"/>
    <mergeCell ref="B31:C31"/>
    <mergeCell ref="E31:F31"/>
    <mergeCell ref="B34:C34"/>
    <mergeCell ref="E34:F34"/>
    <mergeCell ref="B35:C35"/>
    <mergeCell ref="E35:F35"/>
    <mergeCell ref="B28:C28"/>
    <mergeCell ref="E28:F28"/>
    <mergeCell ref="B29:C29"/>
    <mergeCell ref="E29:F29"/>
    <mergeCell ref="B30:C30"/>
    <mergeCell ref="E30:F30"/>
    <mergeCell ref="B23:C23"/>
    <mergeCell ref="E23:F23"/>
    <mergeCell ref="B24:C24"/>
    <mergeCell ref="E24:F24"/>
    <mergeCell ref="B25:C25"/>
    <mergeCell ref="E25:F25"/>
    <mergeCell ref="B18:C18"/>
    <mergeCell ref="E18:F18"/>
    <mergeCell ref="B19:C19"/>
    <mergeCell ref="E19:F19"/>
    <mergeCell ref="B22:C22"/>
    <mergeCell ref="E22:F22"/>
    <mergeCell ref="B1:F1"/>
    <mergeCell ref="B2:F2"/>
    <mergeCell ref="B16:C16"/>
    <mergeCell ref="E16:F16"/>
    <mergeCell ref="B17:C17"/>
    <mergeCell ref="E17:F17"/>
    <mergeCell ref="A13:F13"/>
    <mergeCell ref="A14:F1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54"/>
  <sheetViews>
    <sheetView workbookViewId="0">
      <selection activeCell="J9" sqref="J9:K9"/>
    </sheetView>
  </sheetViews>
  <sheetFormatPr baseColWidth="10" defaultRowHeight="15"/>
  <cols>
    <col min="1" max="1" width="7.85546875" style="1" bestFit="1" customWidth="1"/>
    <col min="2" max="2" width="17.140625" bestFit="1" customWidth="1"/>
    <col min="4" max="4" width="18.28515625" bestFit="1" customWidth="1"/>
    <col min="5" max="5" width="14.42578125" bestFit="1" customWidth="1"/>
  </cols>
  <sheetData>
    <row r="1" spans="1:11">
      <c r="B1" s="218" t="s">
        <v>0</v>
      </c>
      <c r="C1" s="218"/>
      <c r="D1" s="218"/>
      <c r="E1" s="218"/>
      <c r="F1" s="218"/>
    </row>
    <row r="2" spans="1:11">
      <c r="B2" s="219" t="s">
        <v>25</v>
      </c>
      <c r="C2" s="219"/>
      <c r="D2" s="219"/>
      <c r="E2" s="219"/>
      <c r="F2" s="219"/>
    </row>
    <row r="3" spans="1:11" ht="15.75" thickBot="1"/>
    <row r="4" spans="1:11" ht="15.75" thickBot="1">
      <c r="D4" s="122" t="s">
        <v>1</v>
      </c>
      <c r="E4" s="121" t="s">
        <v>3</v>
      </c>
      <c r="F4" s="123" t="s">
        <v>4</v>
      </c>
    </row>
    <row r="5" spans="1:11">
      <c r="A5" s="81">
        <v>1</v>
      </c>
      <c r="B5" s="89" t="s">
        <v>177</v>
      </c>
      <c r="D5" s="111" t="s">
        <v>179</v>
      </c>
      <c r="E5" s="124" t="s">
        <v>181</v>
      </c>
      <c r="F5" s="114" t="s">
        <v>2</v>
      </c>
    </row>
    <row r="6" spans="1:11">
      <c r="A6" s="82">
        <v>2</v>
      </c>
      <c r="B6" s="120" t="s">
        <v>308</v>
      </c>
      <c r="D6" s="127" t="s">
        <v>128</v>
      </c>
      <c r="E6" s="130" t="s">
        <v>129</v>
      </c>
      <c r="F6" s="128" t="s">
        <v>2</v>
      </c>
    </row>
    <row r="7" spans="1:11" ht="15.75" thickBot="1">
      <c r="A7" s="82">
        <v>3</v>
      </c>
      <c r="B7" s="120" t="s">
        <v>257</v>
      </c>
      <c r="D7" s="127" t="s">
        <v>319</v>
      </c>
      <c r="E7" s="130" t="s">
        <v>339</v>
      </c>
      <c r="F7" s="128" t="s">
        <v>2</v>
      </c>
    </row>
    <row r="8" spans="1:11">
      <c r="A8" s="82">
        <v>4</v>
      </c>
      <c r="B8" s="90" t="s">
        <v>120</v>
      </c>
      <c r="D8" s="111" t="s">
        <v>123</v>
      </c>
      <c r="E8" s="124" t="s">
        <v>126</v>
      </c>
      <c r="F8" s="128" t="s">
        <v>2</v>
      </c>
    </row>
    <row r="9" spans="1:11">
      <c r="A9" s="82">
        <v>5</v>
      </c>
      <c r="B9" s="120" t="s">
        <v>271</v>
      </c>
      <c r="D9" s="127" t="s">
        <v>287</v>
      </c>
      <c r="E9" s="130" t="s">
        <v>288</v>
      </c>
      <c r="F9" s="128" t="s">
        <v>2</v>
      </c>
      <c r="J9" s="127" t="s">
        <v>124</v>
      </c>
      <c r="K9" s="130" t="s">
        <v>127</v>
      </c>
    </row>
    <row r="10" spans="1:11">
      <c r="A10" s="82">
        <v>6</v>
      </c>
      <c r="B10" s="120" t="s">
        <v>235</v>
      </c>
      <c r="D10" s="127" t="s">
        <v>347</v>
      </c>
      <c r="E10" s="130" t="s">
        <v>348</v>
      </c>
      <c r="F10" s="128" t="s">
        <v>2</v>
      </c>
    </row>
    <row r="11" spans="1:11">
      <c r="A11" s="82">
        <v>7</v>
      </c>
      <c r="B11" s="90" t="s">
        <v>278</v>
      </c>
      <c r="D11" s="127" t="s">
        <v>295</v>
      </c>
      <c r="E11" s="130" t="s">
        <v>296</v>
      </c>
      <c r="F11" s="128" t="s">
        <v>2</v>
      </c>
    </row>
    <row r="12" spans="1:11" ht="15.75" thickBot="1">
      <c r="A12" s="83">
        <v>8</v>
      </c>
      <c r="B12" s="91" t="s">
        <v>241</v>
      </c>
      <c r="D12" s="113" t="s">
        <v>298</v>
      </c>
      <c r="E12" s="118" t="s">
        <v>299</v>
      </c>
      <c r="F12" s="129" t="s">
        <v>2</v>
      </c>
    </row>
    <row r="13" spans="1:11">
      <c r="A13" s="224"/>
      <c r="B13" s="224"/>
      <c r="C13" s="224"/>
      <c r="D13" s="224"/>
      <c r="E13" s="224"/>
      <c r="F13" s="224"/>
    </row>
    <row r="14" spans="1:11">
      <c r="B14" s="10"/>
      <c r="C14" s="11" t="s">
        <v>8</v>
      </c>
      <c r="D14" s="12" t="s">
        <v>7</v>
      </c>
      <c r="E14" s="13">
        <f>D1A!E15</f>
        <v>42629</v>
      </c>
      <c r="F14" s="14"/>
    </row>
    <row r="15" spans="1:11">
      <c r="A15" s="15" t="s">
        <v>33</v>
      </c>
      <c r="B15" s="211" t="str">
        <f>B5</f>
        <v>LIART 1</v>
      </c>
      <c r="C15" s="212"/>
      <c r="D15" s="16" t="s">
        <v>16</v>
      </c>
      <c r="E15" s="212" t="str">
        <f>B12</f>
        <v>VOUZIERS 2</v>
      </c>
      <c r="F15" s="213"/>
    </row>
    <row r="16" spans="1:11">
      <c r="A16" s="15" t="s">
        <v>33</v>
      </c>
      <c r="B16" s="211" t="str">
        <f>B6</f>
        <v>ANGECOURT HAR 3</v>
      </c>
      <c r="C16" s="212"/>
      <c r="D16" s="16" t="s">
        <v>16</v>
      </c>
      <c r="E16" s="212" t="str">
        <f>B11</f>
        <v>SEDAN 5</v>
      </c>
      <c r="F16" s="213"/>
    </row>
    <row r="17" spans="1:6">
      <c r="A17" s="15" t="s">
        <v>33</v>
      </c>
      <c r="B17" s="211" t="str">
        <f>B7</f>
        <v>CHEMERY 3</v>
      </c>
      <c r="C17" s="212"/>
      <c r="D17" s="16" t="s">
        <v>16</v>
      </c>
      <c r="E17" s="212" t="str">
        <f>B10</f>
        <v>TAGNON 6</v>
      </c>
      <c r="F17" s="213"/>
    </row>
    <row r="18" spans="1:6">
      <c r="A18" s="15" t="s">
        <v>33</v>
      </c>
      <c r="B18" s="211" t="str">
        <f>B8</f>
        <v>WARCQ 2</v>
      </c>
      <c r="C18" s="212"/>
      <c r="D18" s="16" t="s">
        <v>16</v>
      </c>
      <c r="E18" s="212" t="str">
        <f>B9</f>
        <v>GLAIRE 6</v>
      </c>
      <c r="F18" s="213"/>
    </row>
    <row r="19" spans="1:6">
      <c r="A19" s="2"/>
      <c r="D19" s="17"/>
    </row>
    <row r="20" spans="1:6">
      <c r="A20" s="2"/>
      <c r="B20" s="10"/>
      <c r="C20" s="11" t="s">
        <v>9</v>
      </c>
      <c r="D20" s="12" t="s">
        <v>7</v>
      </c>
      <c r="E20" s="13">
        <f>D1A!E21</f>
        <v>42643</v>
      </c>
      <c r="F20" s="14"/>
    </row>
    <row r="21" spans="1:6">
      <c r="A21" s="15" t="s">
        <v>33</v>
      </c>
      <c r="B21" s="211" t="str">
        <f>B11</f>
        <v>SEDAN 5</v>
      </c>
      <c r="C21" s="212"/>
      <c r="D21" s="16" t="s">
        <v>16</v>
      </c>
      <c r="E21" s="212" t="str">
        <f>B5</f>
        <v>LIART 1</v>
      </c>
      <c r="F21" s="213"/>
    </row>
    <row r="22" spans="1:6">
      <c r="A22" s="15" t="s">
        <v>33</v>
      </c>
      <c r="B22" s="211" t="str">
        <f>B10</f>
        <v>TAGNON 6</v>
      </c>
      <c r="C22" s="212"/>
      <c r="D22" s="16" t="s">
        <v>16</v>
      </c>
      <c r="E22" s="212" t="str">
        <f>B6</f>
        <v>ANGECOURT HAR 3</v>
      </c>
      <c r="F22" s="213"/>
    </row>
    <row r="23" spans="1:6">
      <c r="A23" s="15" t="s">
        <v>33</v>
      </c>
      <c r="B23" s="211" t="str">
        <f>B9</f>
        <v>GLAIRE 6</v>
      </c>
      <c r="C23" s="212"/>
      <c r="D23" s="16" t="s">
        <v>16</v>
      </c>
      <c r="E23" s="212" t="str">
        <f>B7</f>
        <v>CHEMERY 3</v>
      </c>
      <c r="F23" s="213"/>
    </row>
    <row r="24" spans="1:6">
      <c r="A24" s="15" t="s">
        <v>33</v>
      </c>
      <c r="B24" s="211" t="str">
        <f>B12</f>
        <v>VOUZIERS 2</v>
      </c>
      <c r="C24" s="212"/>
      <c r="D24" s="16" t="s">
        <v>16</v>
      </c>
      <c r="E24" s="212" t="str">
        <f>B8</f>
        <v>WARCQ 2</v>
      </c>
      <c r="F24" s="213"/>
    </row>
    <row r="25" spans="1:6">
      <c r="A25" s="2"/>
    </row>
    <row r="26" spans="1:6">
      <c r="A26" s="2"/>
      <c r="B26" s="10"/>
      <c r="C26" s="11" t="s">
        <v>10</v>
      </c>
      <c r="D26" s="12" t="s">
        <v>7</v>
      </c>
      <c r="E26" s="13">
        <f>D1A!E27</f>
        <v>42657</v>
      </c>
      <c r="F26" s="14"/>
    </row>
    <row r="27" spans="1:6">
      <c r="A27" s="15" t="s">
        <v>33</v>
      </c>
      <c r="B27" s="211" t="str">
        <f>B5</f>
        <v>LIART 1</v>
      </c>
      <c r="C27" s="212"/>
      <c r="D27" s="16" t="s">
        <v>16</v>
      </c>
      <c r="E27" s="212" t="str">
        <f>B10</f>
        <v>TAGNON 6</v>
      </c>
      <c r="F27" s="213"/>
    </row>
    <row r="28" spans="1:6">
      <c r="A28" s="15" t="s">
        <v>33</v>
      </c>
      <c r="B28" s="211" t="str">
        <f>B6</f>
        <v>ANGECOURT HAR 3</v>
      </c>
      <c r="C28" s="212"/>
      <c r="D28" s="16" t="s">
        <v>16</v>
      </c>
      <c r="E28" s="212" t="str">
        <f>B9</f>
        <v>GLAIRE 6</v>
      </c>
      <c r="F28" s="213"/>
    </row>
    <row r="29" spans="1:6">
      <c r="A29" s="15" t="s">
        <v>33</v>
      </c>
      <c r="B29" s="211" t="str">
        <f>B7</f>
        <v>CHEMERY 3</v>
      </c>
      <c r="C29" s="212"/>
      <c r="D29" s="16" t="s">
        <v>16</v>
      </c>
      <c r="E29" s="212" t="str">
        <f>B8</f>
        <v>WARCQ 2</v>
      </c>
      <c r="F29" s="213"/>
    </row>
    <row r="30" spans="1:6">
      <c r="A30" s="15" t="s">
        <v>33</v>
      </c>
      <c r="B30" s="211" t="str">
        <f>B12</f>
        <v>VOUZIERS 2</v>
      </c>
      <c r="C30" s="212"/>
      <c r="D30" s="16" t="s">
        <v>16</v>
      </c>
      <c r="E30" s="212" t="str">
        <f>B11</f>
        <v>SEDAN 5</v>
      </c>
      <c r="F30" s="213"/>
    </row>
    <row r="31" spans="1:6">
      <c r="A31" s="2"/>
    </row>
    <row r="32" spans="1:6">
      <c r="A32" s="2"/>
      <c r="B32" s="10"/>
      <c r="C32" s="11" t="s">
        <v>11</v>
      </c>
      <c r="D32" s="12" t="s">
        <v>7</v>
      </c>
      <c r="E32" s="13">
        <f>D1A!E33</f>
        <v>42678</v>
      </c>
      <c r="F32" s="14"/>
    </row>
    <row r="33" spans="1:6">
      <c r="A33" s="15" t="s">
        <v>33</v>
      </c>
      <c r="B33" s="211" t="str">
        <f>B9</f>
        <v>GLAIRE 6</v>
      </c>
      <c r="C33" s="212"/>
      <c r="D33" s="16" t="s">
        <v>16</v>
      </c>
      <c r="E33" s="212" t="str">
        <f>B5</f>
        <v>LIART 1</v>
      </c>
      <c r="F33" s="213"/>
    </row>
    <row r="34" spans="1:6">
      <c r="A34" s="15" t="s">
        <v>33</v>
      </c>
      <c r="B34" s="211" t="str">
        <f>B8</f>
        <v>WARCQ 2</v>
      </c>
      <c r="C34" s="212"/>
      <c r="D34" s="16" t="s">
        <v>16</v>
      </c>
      <c r="E34" s="212" t="str">
        <f>B6</f>
        <v>ANGECOURT HAR 3</v>
      </c>
      <c r="F34" s="213"/>
    </row>
    <row r="35" spans="1:6">
      <c r="A35" s="15" t="s">
        <v>33</v>
      </c>
      <c r="B35" s="211" t="str">
        <f>B7</f>
        <v>CHEMERY 3</v>
      </c>
      <c r="C35" s="212"/>
      <c r="D35" s="16" t="s">
        <v>16</v>
      </c>
      <c r="E35" s="212" t="str">
        <f>B12</f>
        <v>VOUZIERS 2</v>
      </c>
      <c r="F35" s="213"/>
    </row>
    <row r="36" spans="1:6">
      <c r="A36" s="15" t="s">
        <v>33</v>
      </c>
      <c r="B36" s="211" t="str">
        <f>B10</f>
        <v>TAGNON 6</v>
      </c>
      <c r="C36" s="212"/>
      <c r="D36" s="16" t="s">
        <v>16</v>
      </c>
      <c r="E36" s="212" t="str">
        <f>B11</f>
        <v>SEDAN 5</v>
      </c>
      <c r="F36" s="213"/>
    </row>
    <row r="37" spans="1:6">
      <c r="A37" s="2"/>
    </row>
    <row r="38" spans="1:6">
      <c r="A38" s="2"/>
      <c r="B38" s="10"/>
      <c r="C38" s="11" t="s">
        <v>12</v>
      </c>
      <c r="D38" s="12" t="s">
        <v>7</v>
      </c>
      <c r="E38" s="13">
        <f>D1A!E39</f>
        <v>42692</v>
      </c>
      <c r="F38" s="14"/>
    </row>
    <row r="39" spans="1:6">
      <c r="A39" s="15" t="s">
        <v>33</v>
      </c>
      <c r="B39" s="211" t="str">
        <f>B5</f>
        <v>LIART 1</v>
      </c>
      <c r="C39" s="212"/>
      <c r="D39" s="16" t="s">
        <v>16</v>
      </c>
      <c r="E39" s="212" t="str">
        <f>B8</f>
        <v>WARCQ 2</v>
      </c>
      <c r="F39" s="213"/>
    </row>
    <row r="40" spans="1:6">
      <c r="A40" s="15" t="s">
        <v>33</v>
      </c>
      <c r="B40" s="211" t="str">
        <f>B6</f>
        <v>ANGECOURT HAR 3</v>
      </c>
      <c r="C40" s="212"/>
      <c r="D40" s="16" t="s">
        <v>16</v>
      </c>
      <c r="E40" s="212" t="str">
        <f>B7</f>
        <v>CHEMERY 3</v>
      </c>
      <c r="F40" s="213"/>
    </row>
    <row r="41" spans="1:6">
      <c r="A41" s="15" t="s">
        <v>33</v>
      </c>
      <c r="B41" s="211" t="str">
        <f>B11</f>
        <v>SEDAN 5</v>
      </c>
      <c r="C41" s="212"/>
      <c r="D41" s="16" t="s">
        <v>16</v>
      </c>
      <c r="E41" s="212" t="str">
        <f>B9</f>
        <v>GLAIRE 6</v>
      </c>
      <c r="F41" s="213"/>
    </row>
    <row r="42" spans="1:6">
      <c r="A42" s="15" t="s">
        <v>33</v>
      </c>
      <c r="B42" s="211" t="str">
        <f>B12</f>
        <v>VOUZIERS 2</v>
      </c>
      <c r="C42" s="212"/>
      <c r="D42" s="16" t="s">
        <v>16</v>
      </c>
      <c r="E42" s="212" t="str">
        <f>B10</f>
        <v>TAGNON 6</v>
      </c>
      <c r="F42" s="213"/>
    </row>
    <row r="43" spans="1:6">
      <c r="A43" s="2"/>
    </row>
    <row r="44" spans="1:6">
      <c r="A44" s="2"/>
      <c r="B44" s="10"/>
      <c r="C44" s="11" t="s">
        <v>13</v>
      </c>
      <c r="D44" s="12" t="s">
        <v>7</v>
      </c>
      <c r="E44" s="13">
        <f>D1A!E45</f>
        <v>42706</v>
      </c>
      <c r="F44" s="14"/>
    </row>
    <row r="45" spans="1:6">
      <c r="A45" s="15" t="s">
        <v>33</v>
      </c>
      <c r="B45" s="211" t="str">
        <f>B7</f>
        <v>CHEMERY 3</v>
      </c>
      <c r="C45" s="212"/>
      <c r="D45" s="16" t="s">
        <v>16</v>
      </c>
      <c r="E45" s="212" t="str">
        <f>B5</f>
        <v>LIART 1</v>
      </c>
      <c r="F45" s="213"/>
    </row>
    <row r="46" spans="1:6">
      <c r="A46" s="15" t="s">
        <v>33</v>
      </c>
      <c r="B46" s="211" t="str">
        <f>B6</f>
        <v>ANGECOURT HAR 3</v>
      </c>
      <c r="C46" s="212"/>
      <c r="D46" s="16" t="s">
        <v>16</v>
      </c>
      <c r="E46" s="212" t="str">
        <f>B12</f>
        <v>VOUZIERS 2</v>
      </c>
      <c r="F46" s="213"/>
    </row>
    <row r="47" spans="1:6">
      <c r="A47" s="15" t="s">
        <v>33</v>
      </c>
      <c r="B47" s="211" t="str">
        <f>B8</f>
        <v>WARCQ 2</v>
      </c>
      <c r="C47" s="212"/>
      <c r="D47" s="16" t="s">
        <v>16</v>
      </c>
      <c r="E47" s="212" t="str">
        <f>B11</f>
        <v>SEDAN 5</v>
      </c>
      <c r="F47" s="213"/>
    </row>
    <row r="48" spans="1:6">
      <c r="A48" s="15" t="s">
        <v>33</v>
      </c>
      <c r="B48" s="211" t="str">
        <f>B9</f>
        <v>GLAIRE 6</v>
      </c>
      <c r="C48" s="212"/>
      <c r="D48" s="16" t="s">
        <v>16</v>
      </c>
      <c r="E48" s="212" t="str">
        <f>B10</f>
        <v>TAGNON 6</v>
      </c>
      <c r="F48" s="213"/>
    </row>
    <row r="49" spans="1:6">
      <c r="A49" s="2"/>
    </row>
    <row r="50" spans="1:6">
      <c r="A50" s="2"/>
      <c r="B50" s="10"/>
      <c r="C50" s="11" t="s">
        <v>14</v>
      </c>
      <c r="D50" s="12" t="s">
        <v>7</v>
      </c>
      <c r="E50" s="13">
        <f>D1A!E51</f>
        <v>42713</v>
      </c>
      <c r="F50" s="14"/>
    </row>
    <row r="51" spans="1:6">
      <c r="A51" s="15" t="s">
        <v>33</v>
      </c>
      <c r="B51" s="211" t="str">
        <f>B5</f>
        <v>LIART 1</v>
      </c>
      <c r="C51" s="212"/>
      <c r="D51" s="16" t="s">
        <v>16</v>
      </c>
      <c r="E51" s="212" t="str">
        <f>B6</f>
        <v>ANGECOURT HAR 3</v>
      </c>
      <c r="F51" s="213"/>
    </row>
    <row r="52" spans="1:6">
      <c r="A52" s="15" t="s">
        <v>33</v>
      </c>
      <c r="B52" s="211" t="str">
        <f>B11</f>
        <v>SEDAN 5</v>
      </c>
      <c r="C52" s="212"/>
      <c r="D52" s="16" t="s">
        <v>16</v>
      </c>
      <c r="E52" s="212" t="str">
        <f>B7</f>
        <v>CHEMERY 3</v>
      </c>
      <c r="F52" s="213"/>
    </row>
    <row r="53" spans="1:6">
      <c r="A53" s="15" t="s">
        <v>33</v>
      </c>
      <c r="B53" s="211" t="str">
        <f>B10</f>
        <v>TAGNON 6</v>
      </c>
      <c r="C53" s="212"/>
      <c r="D53" s="16" t="s">
        <v>16</v>
      </c>
      <c r="E53" s="212" t="str">
        <f>B8</f>
        <v>WARCQ 2</v>
      </c>
      <c r="F53" s="213"/>
    </row>
    <row r="54" spans="1:6">
      <c r="A54" s="15" t="s">
        <v>33</v>
      </c>
      <c r="B54" s="211" t="str">
        <f>B12</f>
        <v>VOUZIERS 2</v>
      </c>
      <c r="C54" s="212"/>
      <c r="D54" s="16" t="s">
        <v>16</v>
      </c>
      <c r="E54" s="212" t="str">
        <f>B9</f>
        <v>GLAIRE 6</v>
      </c>
      <c r="F54" s="213"/>
    </row>
  </sheetData>
  <mergeCells count="59">
    <mergeCell ref="B53:C53"/>
    <mergeCell ref="E53:F53"/>
    <mergeCell ref="B54:C54"/>
    <mergeCell ref="E54:F54"/>
    <mergeCell ref="B48:C48"/>
    <mergeCell ref="E48:F48"/>
    <mergeCell ref="B51:C51"/>
    <mergeCell ref="E51:F51"/>
    <mergeCell ref="B52:C52"/>
    <mergeCell ref="E52:F52"/>
    <mergeCell ref="B45:C45"/>
    <mergeCell ref="E45:F45"/>
    <mergeCell ref="B46:C46"/>
    <mergeCell ref="E46:F46"/>
    <mergeCell ref="B47:C47"/>
    <mergeCell ref="E47:F47"/>
    <mergeCell ref="B40:C40"/>
    <mergeCell ref="E40:F40"/>
    <mergeCell ref="B41:C41"/>
    <mergeCell ref="E41:F41"/>
    <mergeCell ref="B42:C42"/>
    <mergeCell ref="E42:F42"/>
    <mergeCell ref="B35:C35"/>
    <mergeCell ref="E35:F35"/>
    <mergeCell ref="B36:C36"/>
    <mergeCell ref="E36:F36"/>
    <mergeCell ref="B39:C39"/>
    <mergeCell ref="E39:F39"/>
    <mergeCell ref="B30:C30"/>
    <mergeCell ref="E30:F30"/>
    <mergeCell ref="B33:C33"/>
    <mergeCell ref="E33:F33"/>
    <mergeCell ref="B34:C34"/>
    <mergeCell ref="E34:F34"/>
    <mergeCell ref="B27:C27"/>
    <mergeCell ref="E27:F27"/>
    <mergeCell ref="B28:C28"/>
    <mergeCell ref="E28:F28"/>
    <mergeCell ref="B29:C29"/>
    <mergeCell ref="E29:F29"/>
    <mergeCell ref="B22:C22"/>
    <mergeCell ref="E22:F22"/>
    <mergeCell ref="B23:C23"/>
    <mergeCell ref="E23:F23"/>
    <mergeCell ref="B24:C24"/>
    <mergeCell ref="E24:F24"/>
    <mergeCell ref="B17:C17"/>
    <mergeCell ref="E17:F17"/>
    <mergeCell ref="B18:C18"/>
    <mergeCell ref="E18:F18"/>
    <mergeCell ref="B21:C21"/>
    <mergeCell ref="E21:F21"/>
    <mergeCell ref="B1:F1"/>
    <mergeCell ref="B2:F2"/>
    <mergeCell ref="B15:C15"/>
    <mergeCell ref="E15:F15"/>
    <mergeCell ref="B16:C16"/>
    <mergeCell ref="E16:F16"/>
    <mergeCell ref="A13:F1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54"/>
  <sheetViews>
    <sheetView workbookViewId="0">
      <selection activeCell="E3" sqref="E3"/>
    </sheetView>
  </sheetViews>
  <sheetFormatPr baseColWidth="10" defaultRowHeight="15"/>
  <cols>
    <col min="1" max="1" width="7.85546875" style="1" bestFit="1" customWidth="1"/>
    <col min="2" max="2" width="23.42578125" bestFit="1" customWidth="1"/>
    <col min="4" max="4" width="21.28515625" bestFit="1" customWidth="1"/>
    <col min="5" max="5" width="15" bestFit="1" customWidth="1"/>
  </cols>
  <sheetData>
    <row r="1" spans="1:11" ht="18.75">
      <c r="B1" s="220" t="s">
        <v>0</v>
      </c>
      <c r="C1" s="220"/>
      <c r="D1" s="220"/>
      <c r="E1" s="220"/>
      <c r="F1" s="220"/>
    </row>
    <row r="2" spans="1:11">
      <c r="B2" s="219" t="s">
        <v>26</v>
      </c>
      <c r="C2" s="219"/>
      <c r="D2" s="219"/>
      <c r="E2" s="219"/>
      <c r="F2" s="219"/>
    </row>
    <row r="3" spans="1:11" ht="15.75" thickBot="1">
      <c r="E3" s="232" t="s">
        <v>373</v>
      </c>
      <c r="F3" s="231">
        <v>42621</v>
      </c>
    </row>
    <row r="4" spans="1:11" ht="15.75" thickBot="1">
      <c r="D4" s="107" t="s">
        <v>1</v>
      </c>
      <c r="E4" s="106" t="s">
        <v>3</v>
      </c>
      <c r="F4" s="108" t="s">
        <v>4</v>
      </c>
    </row>
    <row r="5" spans="1:11">
      <c r="A5" s="81">
        <v>1</v>
      </c>
      <c r="B5" s="89" t="s">
        <v>121</v>
      </c>
      <c r="D5" s="127" t="s">
        <v>124</v>
      </c>
      <c r="E5" s="130" t="s">
        <v>127</v>
      </c>
      <c r="F5" s="114" t="s">
        <v>2</v>
      </c>
    </row>
    <row r="6" spans="1:11" ht="18.75">
      <c r="A6" s="168">
        <v>2</v>
      </c>
      <c r="B6" s="169" t="s">
        <v>218</v>
      </c>
      <c r="D6" s="174" t="s">
        <v>289</v>
      </c>
      <c r="E6" s="110" t="s">
        <v>290</v>
      </c>
      <c r="F6" s="128" t="s">
        <v>2</v>
      </c>
      <c r="H6" s="139"/>
      <c r="I6" s="139"/>
      <c r="J6" s="139"/>
      <c r="K6" s="139"/>
    </row>
    <row r="7" spans="1:11">
      <c r="A7" s="82">
        <v>3</v>
      </c>
      <c r="B7" s="120" t="s">
        <v>211</v>
      </c>
      <c r="D7" s="127" t="s">
        <v>283</v>
      </c>
      <c r="E7" s="130" t="s">
        <v>284</v>
      </c>
      <c r="F7" s="128" t="s">
        <v>2</v>
      </c>
      <c r="H7" s="140"/>
      <c r="I7" s="138"/>
      <c r="J7" s="138"/>
      <c r="K7" s="139"/>
    </row>
    <row r="8" spans="1:11">
      <c r="A8" s="82">
        <v>4</v>
      </c>
      <c r="B8" s="90" t="s">
        <v>311</v>
      </c>
      <c r="D8" s="127" t="s">
        <v>83</v>
      </c>
      <c r="E8" s="130" t="s">
        <v>88</v>
      </c>
      <c r="F8" s="128" t="s">
        <v>2</v>
      </c>
      <c r="H8" s="139"/>
      <c r="I8" s="139"/>
      <c r="J8" s="139"/>
      <c r="K8" s="139"/>
    </row>
    <row r="9" spans="1:11">
      <c r="A9" s="82">
        <v>5</v>
      </c>
      <c r="B9" s="90" t="s">
        <v>275</v>
      </c>
      <c r="D9" s="127" t="s">
        <v>371</v>
      </c>
      <c r="E9" s="130" t="s">
        <v>372</v>
      </c>
      <c r="F9" s="128" t="s">
        <v>2</v>
      </c>
      <c r="H9" s="140"/>
      <c r="I9" s="138"/>
      <c r="J9" s="138"/>
      <c r="K9" s="139"/>
    </row>
    <row r="10" spans="1:11">
      <c r="A10" s="82">
        <v>6</v>
      </c>
      <c r="B10" s="120" t="s">
        <v>231</v>
      </c>
      <c r="D10" s="127" t="s">
        <v>295</v>
      </c>
      <c r="E10" s="130" t="s">
        <v>296</v>
      </c>
      <c r="F10" s="128" t="s">
        <v>2</v>
      </c>
      <c r="H10" s="139"/>
      <c r="I10" s="139"/>
      <c r="J10" s="139"/>
      <c r="K10" s="139"/>
    </row>
    <row r="11" spans="1:11">
      <c r="A11" s="82">
        <v>7</v>
      </c>
      <c r="B11" s="90" t="s">
        <v>226</v>
      </c>
      <c r="D11" s="127" t="s">
        <v>291</v>
      </c>
      <c r="E11" s="130" t="s">
        <v>292</v>
      </c>
      <c r="F11" s="128" t="s">
        <v>2</v>
      </c>
      <c r="H11" s="139"/>
      <c r="I11" s="139"/>
      <c r="J11" s="139"/>
      <c r="K11" s="139"/>
    </row>
    <row r="12" spans="1:11" ht="15.75" thickBot="1">
      <c r="A12" s="83">
        <v>8</v>
      </c>
      <c r="B12" s="91" t="s">
        <v>259</v>
      </c>
      <c r="D12" s="113" t="s">
        <v>208</v>
      </c>
      <c r="E12" s="118" t="s">
        <v>209</v>
      </c>
      <c r="F12" s="129" t="s">
        <v>2</v>
      </c>
      <c r="H12" s="139"/>
      <c r="I12" s="139"/>
      <c r="J12" s="139"/>
      <c r="K12" s="139"/>
    </row>
    <row r="13" spans="1:11">
      <c r="A13" s="217" t="s">
        <v>314</v>
      </c>
      <c r="B13" s="217"/>
      <c r="C13" s="217"/>
      <c r="D13" s="217"/>
      <c r="E13" s="217"/>
      <c r="F13" s="217"/>
      <c r="H13" s="139"/>
      <c r="I13" s="139"/>
      <c r="J13" s="139"/>
      <c r="K13" s="139"/>
    </row>
    <row r="14" spans="1:11">
      <c r="B14" s="10"/>
      <c r="C14" s="171" t="s">
        <v>8</v>
      </c>
      <c r="D14" s="172" t="s">
        <v>7</v>
      </c>
      <c r="E14" s="173">
        <f>D1A!E15</f>
        <v>42629</v>
      </c>
      <c r="F14" s="14"/>
    </row>
    <row r="15" spans="1:11">
      <c r="A15" s="15" t="s">
        <v>33</v>
      </c>
      <c r="B15" s="211" t="str">
        <f>B5</f>
        <v>WARCQ 3</v>
      </c>
      <c r="C15" s="212"/>
      <c r="D15" s="16" t="s">
        <v>16</v>
      </c>
      <c r="E15" s="212" t="str">
        <f>B12</f>
        <v>BAZEILLES 5</v>
      </c>
      <c r="F15" s="213"/>
    </row>
    <row r="16" spans="1:11" ht="18.75">
      <c r="A16" s="15" t="s">
        <v>33</v>
      </c>
      <c r="B16" s="223" t="str">
        <f>B6</f>
        <v>MONTCY 4</v>
      </c>
      <c r="C16" s="221"/>
      <c r="D16" s="16" t="s">
        <v>16</v>
      </c>
      <c r="E16" s="212" t="str">
        <f>B11</f>
        <v>NOUZONVILLE 5</v>
      </c>
      <c r="F16" s="213"/>
    </row>
    <row r="17" spans="1:6">
      <c r="A17" s="15" t="s">
        <v>33</v>
      </c>
      <c r="B17" s="211" t="str">
        <f>B7</f>
        <v>CLIRON 2</v>
      </c>
      <c r="C17" s="212"/>
      <c r="D17" s="16" t="s">
        <v>16</v>
      </c>
      <c r="E17" s="212" t="str">
        <f>B10</f>
        <v>SEDAN 4</v>
      </c>
      <c r="F17" s="213"/>
    </row>
    <row r="18" spans="1:6">
      <c r="A18" s="15" t="s">
        <v>33</v>
      </c>
      <c r="B18" s="211" t="str">
        <f>B8</f>
        <v>ETEIGNIERES AUVILLERS 5</v>
      </c>
      <c r="C18" s="212"/>
      <c r="D18" s="16" t="s">
        <v>16</v>
      </c>
      <c r="E18" s="212" t="str">
        <f>B9</f>
        <v>RETHEL 3</v>
      </c>
      <c r="F18" s="213"/>
    </row>
    <row r="19" spans="1:6">
      <c r="A19" s="2"/>
      <c r="D19" s="17"/>
    </row>
    <row r="20" spans="1:6">
      <c r="A20" s="2"/>
      <c r="B20" s="10"/>
      <c r="C20" s="171" t="s">
        <v>9</v>
      </c>
      <c r="D20" s="172" t="s">
        <v>7</v>
      </c>
      <c r="E20" s="173">
        <f>D1A!E21</f>
        <v>42643</v>
      </c>
      <c r="F20" s="14"/>
    </row>
    <row r="21" spans="1:6">
      <c r="A21" s="15" t="s">
        <v>33</v>
      </c>
      <c r="B21" s="211" t="str">
        <f>B11</f>
        <v>NOUZONVILLE 5</v>
      </c>
      <c r="C21" s="212"/>
      <c r="D21" s="16" t="s">
        <v>16</v>
      </c>
      <c r="E21" s="212" t="str">
        <f>B5</f>
        <v>WARCQ 3</v>
      </c>
      <c r="F21" s="213"/>
    </row>
    <row r="22" spans="1:6" ht="18.75">
      <c r="A22" s="15" t="s">
        <v>33</v>
      </c>
      <c r="B22" s="211" t="str">
        <f>B10</f>
        <v>SEDAN 4</v>
      </c>
      <c r="C22" s="212"/>
      <c r="D22" s="16" t="s">
        <v>16</v>
      </c>
      <c r="E22" s="221" t="str">
        <f>B6</f>
        <v>MONTCY 4</v>
      </c>
      <c r="F22" s="222"/>
    </row>
    <row r="23" spans="1:6">
      <c r="A23" s="15" t="s">
        <v>33</v>
      </c>
      <c r="B23" s="211" t="str">
        <f>B9</f>
        <v>RETHEL 3</v>
      </c>
      <c r="C23" s="212"/>
      <c r="D23" s="16" t="s">
        <v>16</v>
      </c>
      <c r="E23" s="212" t="str">
        <f>B7</f>
        <v>CLIRON 2</v>
      </c>
      <c r="F23" s="213"/>
    </row>
    <row r="24" spans="1:6">
      <c r="A24" s="15" t="s">
        <v>33</v>
      </c>
      <c r="B24" s="211" t="str">
        <f>B12</f>
        <v>BAZEILLES 5</v>
      </c>
      <c r="C24" s="212"/>
      <c r="D24" s="16" t="s">
        <v>16</v>
      </c>
      <c r="E24" s="212" t="str">
        <f>B8</f>
        <v>ETEIGNIERES AUVILLERS 5</v>
      </c>
      <c r="F24" s="213"/>
    </row>
    <row r="25" spans="1:6">
      <c r="A25" s="2"/>
    </row>
    <row r="26" spans="1:6">
      <c r="A26" s="2"/>
      <c r="B26" s="10"/>
      <c r="C26" s="175" t="s">
        <v>10</v>
      </c>
      <c r="D26" s="176" t="s">
        <v>7</v>
      </c>
      <c r="E26" s="177">
        <f>D1A!E27</f>
        <v>42657</v>
      </c>
      <c r="F26" s="14"/>
    </row>
    <row r="27" spans="1:6">
      <c r="A27" s="15" t="s">
        <v>33</v>
      </c>
      <c r="B27" s="211" t="str">
        <f>B5</f>
        <v>WARCQ 3</v>
      </c>
      <c r="C27" s="212"/>
      <c r="D27" s="16" t="s">
        <v>16</v>
      </c>
      <c r="E27" s="212" t="str">
        <f>B10</f>
        <v>SEDAN 4</v>
      </c>
      <c r="F27" s="213"/>
    </row>
    <row r="28" spans="1:6" ht="18.75">
      <c r="A28" s="15" t="s">
        <v>33</v>
      </c>
      <c r="B28" s="223" t="str">
        <f>B6</f>
        <v>MONTCY 4</v>
      </c>
      <c r="C28" s="221"/>
      <c r="D28" s="16" t="s">
        <v>16</v>
      </c>
      <c r="E28" s="212" t="str">
        <f>B9</f>
        <v>RETHEL 3</v>
      </c>
      <c r="F28" s="213"/>
    </row>
    <row r="29" spans="1:6">
      <c r="A29" s="15" t="s">
        <v>33</v>
      </c>
      <c r="B29" s="211" t="str">
        <f>B7</f>
        <v>CLIRON 2</v>
      </c>
      <c r="C29" s="212"/>
      <c r="D29" s="16" t="s">
        <v>16</v>
      </c>
      <c r="E29" s="212" t="str">
        <f>B8</f>
        <v>ETEIGNIERES AUVILLERS 5</v>
      </c>
      <c r="F29" s="213"/>
    </row>
    <row r="30" spans="1:6">
      <c r="A30" s="15" t="s">
        <v>33</v>
      </c>
      <c r="B30" s="211" t="str">
        <f>B12</f>
        <v>BAZEILLES 5</v>
      </c>
      <c r="C30" s="212"/>
      <c r="D30" s="16" t="s">
        <v>16</v>
      </c>
      <c r="E30" s="212" t="str">
        <f>B11</f>
        <v>NOUZONVILLE 5</v>
      </c>
      <c r="F30" s="213"/>
    </row>
    <row r="31" spans="1:6">
      <c r="A31" s="2"/>
    </row>
    <row r="32" spans="1:6">
      <c r="A32" s="2"/>
      <c r="B32" s="10"/>
      <c r="C32" s="175" t="s">
        <v>11</v>
      </c>
      <c r="D32" s="176" t="s">
        <v>7</v>
      </c>
      <c r="E32" s="177">
        <f>D1A!E33</f>
        <v>42678</v>
      </c>
      <c r="F32" s="14"/>
    </row>
    <row r="33" spans="1:6">
      <c r="A33" s="15" t="s">
        <v>33</v>
      </c>
      <c r="B33" s="211" t="str">
        <f>B9</f>
        <v>RETHEL 3</v>
      </c>
      <c r="C33" s="212"/>
      <c r="D33" s="16" t="s">
        <v>16</v>
      </c>
      <c r="E33" s="212" t="str">
        <f>B5</f>
        <v>WARCQ 3</v>
      </c>
      <c r="F33" s="213"/>
    </row>
    <row r="34" spans="1:6" ht="18.75">
      <c r="A34" s="15" t="s">
        <v>33</v>
      </c>
      <c r="B34" s="211" t="str">
        <f>B8</f>
        <v>ETEIGNIERES AUVILLERS 5</v>
      </c>
      <c r="C34" s="212"/>
      <c r="D34" s="16" t="s">
        <v>16</v>
      </c>
      <c r="E34" s="221" t="str">
        <f>B6</f>
        <v>MONTCY 4</v>
      </c>
      <c r="F34" s="222"/>
    </row>
    <row r="35" spans="1:6">
      <c r="A35" s="15" t="s">
        <v>33</v>
      </c>
      <c r="B35" s="211" t="str">
        <f>B7</f>
        <v>CLIRON 2</v>
      </c>
      <c r="C35" s="212"/>
      <c r="D35" s="16" t="s">
        <v>16</v>
      </c>
      <c r="E35" s="212" t="str">
        <f>B12</f>
        <v>BAZEILLES 5</v>
      </c>
      <c r="F35" s="213"/>
    </row>
    <row r="36" spans="1:6">
      <c r="A36" s="15" t="s">
        <v>33</v>
      </c>
      <c r="B36" s="211" t="str">
        <f>B10</f>
        <v>SEDAN 4</v>
      </c>
      <c r="C36" s="212"/>
      <c r="D36" s="16" t="s">
        <v>16</v>
      </c>
      <c r="E36" s="212" t="str">
        <f>B11</f>
        <v>NOUZONVILLE 5</v>
      </c>
      <c r="F36" s="213"/>
    </row>
    <row r="37" spans="1:6">
      <c r="A37" s="2"/>
    </row>
    <row r="38" spans="1:6">
      <c r="A38" s="2"/>
      <c r="B38" s="10"/>
      <c r="C38" s="171" t="s">
        <v>12</v>
      </c>
      <c r="D38" s="172" t="s">
        <v>7</v>
      </c>
      <c r="E38" s="173">
        <f>D1A!E39</f>
        <v>42692</v>
      </c>
      <c r="F38" s="14"/>
    </row>
    <row r="39" spans="1:6">
      <c r="A39" s="15" t="s">
        <v>33</v>
      </c>
      <c r="B39" s="211" t="str">
        <f>B5</f>
        <v>WARCQ 3</v>
      </c>
      <c r="C39" s="212"/>
      <c r="D39" s="16" t="s">
        <v>16</v>
      </c>
      <c r="E39" s="212" t="str">
        <f>B8</f>
        <v>ETEIGNIERES AUVILLERS 5</v>
      </c>
      <c r="F39" s="213"/>
    </row>
    <row r="40" spans="1:6" ht="18.75">
      <c r="A40" s="15" t="s">
        <v>33</v>
      </c>
      <c r="B40" s="223" t="str">
        <f>B6</f>
        <v>MONTCY 4</v>
      </c>
      <c r="C40" s="221"/>
      <c r="D40" s="16" t="s">
        <v>16</v>
      </c>
      <c r="E40" s="212" t="str">
        <f>B7</f>
        <v>CLIRON 2</v>
      </c>
      <c r="F40" s="213"/>
    </row>
    <row r="41" spans="1:6">
      <c r="A41" s="15" t="s">
        <v>33</v>
      </c>
      <c r="B41" s="211" t="str">
        <f>B11</f>
        <v>NOUZONVILLE 5</v>
      </c>
      <c r="C41" s="212"/>
      <c r="D41" s="16" t="s">
        <v>16</v>
      </c>
      <c r="E41" s="212" t="str">
        <f>B9</f>
        <v>RETHEL 3</v>
      </c>
      <c r="F41" s="213"/>
    </row>
    <row r="42" spans="1:6">
      <c r="A42" s="15" t="s">
        <v>33</v>
      </c>
      <c r="B42" s="211" t="str">
        <f>B12</f>
        <v>BAZEILLES 5</v>
      </c>
      <c r="C42" s="212"/>
      <c r="D42" s="16" t="s">
        <v>16</v>
      </c>
      <c r="E42" s="212" t="str">
        <f>B10</f>
        <v>SEDAN 4</v>
      </c>
      <c r="F42" s="213"/>
    </row>
    <row r="43" spans="1:6">
      <c r="A43" s="2"/>
    </row>
    <row r="44" spans="1:6">
      <c r="A44" s="2"/>
      <c r="B44" s="10"/>
      <c r="C44" s="171" t="s">
        <v>13</v>
      </c>
      <c r="D44" s="172" t="s">
        <v>7</v>
      </c>
      <c r="E44" s="173">
        <f>D1A!E45</f>
        <v>42706</v>
      </c>
      <c r="F44" s="14"/>
    </row>
    <row r="45" spans="1:6">
      <c r="A45" s="15" t="s">
        <v>33</v>
      </c>
      <c r="B45" s="211" t="str">
        <f>B7</f>
        <v>CLIRON 2</v>
      </c>
      <c r="C45" s="212"/>
      <c r="D45" s="16" t="s">
        <v>16</v>
      </c>
      <c r="E45" s="212" t="str">
        <f>B5</f>
        <v>WARCQ 3</v>
      </c>
      <c r="F45" s="213"/>
    </row>
    <row r="46" spans="1:6" ht="18.75">
      <c r="A46" s="15" t="s">
        <v>33</v>
      </c>
      <c r="B46" s="223" t="str">
        <f>B6</f>
        <v>MONTCY 4</v>
      </c>
      <c r="C46" s="221"/>
      <c r="D46" s="16" t="s">
        <v>16</v>
      </c>
      <c r="E46" s="212" t="str">
        <f>B12</f>
        <v>BAZEILLES 5</v>
      </c>
      <c r="F46" s="213"/>
    </row>
    <row r="47" spans="1:6">
      <c r="A47" s="15" t="s">
        <v>33</v>
      </c>
      <c r="B47" s="211" t="str">
        <f>B8</f>
        <v>ETEIGNIERES AUVILLERS 5</v>
      </c>
      <c r="C47" s="212"/>
      <c r="D47" s="16" t="s">
        <v>16</v>
      </c>
      <c r="E47" s="212" t="str">
        <f>B11</f>
        <v>NOUZONVILLE 5</v>
      </c>
      <c r="F47" s="213"/>
    </row>
    <row r="48" spans="1:6">
      <c r="A48" s="15" t="s">
        <v>33</v>
      </c>
      <c r="B48" s="211" t="str">
        <f>B9</f>
        <v>RETHEL 3</v>
      </c>
      <c r="C48" s="212"/>
      <c r="D48" s="16" t="s">
        <v>16</v>
      </c>
      <c r="E48" s="212" t="str">
        <f>B10</f>
        <v>SEDAN 4</v>
      </c>
      <c r="F48" s="213"/>
    </row>
    <row r="49" spans="1:6">
      <c r="A49" s="2"/>
    </row>
    <row r="50" spans="1:6">
      <c r="A50" s="2"/>
      <c r="B50" s="10"/>
      <c r="C50" s="171" t="s">
        <v>14</v>
      </c>
      <c r="D50" s="172" t="s">
        <v>7</v>
      </c>
      <c r="E50" s="173">
        <f>D1A!E51</f>
        <v>42713</v>
      </c>
      <c r="F50" s="14"/>
    </row>
    <row r="51" spans="1:6" ht="18.75">
      <c r="A51" s="15" t="s">
        <v>33</v>
      </c>
      <c r="B51" s="211" t="str">
        <f>B5</f>
        <v>WARCQ 3</v>
      </c>
      <c r="C51" s="212"/>
      <c r="D51" s="16" t="s">
        <v>16</v>
      </c>
      <c r="E51" s="221" t="str">
        <f>B6</f>
        <v>MONTCY 4</v>
      </c>
      <c r="F51" s="222"/>
    </row>
    <row r="52" spans="1:6">
      <c r="A52" s="15" t="s">
        <v>33</v>
      </c>
      <c r="B52" s="211" t="str">
        <f>B11</f>
        <v>NOUZONVILLE 5</v>
      </c>
      <c r="C52" s="212"/>
      <c r="D52" s="16" t="s">
        <v>16</v>
      </c>
      <c r="E52" s="212" t="str">
        <f>B7</f>
        <v>CLIRON 2</v>
      </c>
      <c r="F52" s="213"/>
    </row>
    <row r="53" spans="1:6">
      <c r="A53" s="15" t="s">
        <v>33</v>
      </c>
      <c r="B53" s="211" t="str">
        <f>B10</f>
        <v>SEDAN 4</v>
      </c>
      <c r="C53" s="212"/>
      <c r="D53" s="16" t="s">
        <v>16</v>
      </c>
      <c r="E53" s="212" t="str">
        <f>B8</f>
        <v>ETEIGNIERES AUVILLERS 5</v>
      </c>
      <c r="F53" s="213"/>
    </row>
    <row r="54" spans="1:6">
      <c r="A54" s="15" t="s">
        <v>33</v>
      </c>
      <c r="B54" s="211" t="str">
        <f>B12</f>
        <v>BAZEILLES 5</v>
      </c>
      <c r="C54" s="212"/>
      <c r="D54" s="16" t="s">
        <v>16</v>
      </c>
      <c r="E54" s="212" t="str">
        <f>B9</f>
        <v>RETHEL 3</v>
      </c>
      <c r="F54" s="213"/>
    </row>
  </sheetData>
  <mergeCells count="59">
    <mergeCell ref="B53:C53"/>
    <mergeCell ref="E53:F53"/>
    <mergeCell ref="B54:C54"/>
    <mergeCell ref="E54:F54"/>
    <mergeCell ref="B48:C48"/>
    <mergeCell ref="E48:F48"/>
    <mergeCell ref="B51:C51"/>
    <mergeCell ref="E51:F51"/>
    <mergeCell ref="B52:C52"/>
    <mergeCell ref="E52:F52"/>
    <mergeCell ref="B45:C45"/>
    <mergeCell ref="E45:F45"/>
    <mergeCell ref="B46:C46"/>
    <mergeCell ref="E46:F46"/>
    <mergeCell ref="B47:C47"/>
    <mergeCell ref="E47:F47"/>
    <mergeCell ref="B40:C40"/>
    <mergeCell ref="E40:F40"/>
    <mergeCell ref="B41:C41"/>
    <mergeCell ref="E41:F41"/>
    <mergeCell ref="B42:C42"/>
    <mergeCell ref="E42:F42"/>
    <mergeCell ref="B35:C35"/>
    <mergeCell ref="E35:F35"/>
    <mergeCell ref="B36:C36"/>
    <mergeCell ref="E36:F36"/>
    <mergeCell ref="B39:C39"/>
    <mergeCell ref="E39:F39"/>
    <mergeCell ref="B30:C30"/>
    <mergeCell ref="E30:F30"/>
    <mergeCell ref="B33:C33"/>
    <mergeCell ref="E33:F33"/>
    <mergeCell ref="B34:C34"/>
    <mergeCell ref="E34:F34"/>
    <mergeCell ref="B27:C27"/>
    <mergeCell ref="E27:F27"/>
    <mergeCell ref="B28:C28"/>
    <mergeCell ref="E28:F28"/>
    <mergeCell ref="B29:C29"/>
    <mergeCell ref="E29:F29"/>
    <mergeCell ref="B22:C22"/>
    <mergeCell ref="E22:F22"/>
    <mergeCell ref="B23:C23"/>
    <mergeCell ref="E23:F23"/>
    <mergeCell ref="B24:C24"/>
    <mergeCell ref="E24:F24"/>
    <mergeCell ref="B17:C17"/>
    <mergeCell ref="E17:F17"/>
    <mergeCell ref="B18:C18"/>
    <mergeCell ref="E18:F18"/>
    <mergeCell ref="B21:C21"/>
    <mergeCell ref="E21:F21"/>
    <mergeCell ref="B1:F1"/>
    <mergeCell ref="B2:F2"/>
    <mergeCell ref="B15:C15"/>
    <mergeCell ref="E15:F15"/>
    <mergeCell ref="B16:C16"/>
    <mergeCell ref="E16:F16"/>
    <mergeCell ref="A13:F1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54"/>
  <sheetViews>
    <sheetView tabSelected="1" workbookViewId="0">
      <selection activeCell="H11" sqref="H11"/>
    </sheetView>
  </sheetViews>
  <sheetFormatPr baseColWidth="10" defaultRowHeight="15"/>
  <cols>
    <col min="1" max="1" width="7.85546875" style="1" bestFit="1" customWidth="1"/>
    <col min="2" max="2" width="23.42578125" bestFit="1" customWidth="1"/>
    <col min="4" max="4" width="17.140625" bestFit="1" customWidth="1"/>
    <col min="5" max="5" width="14.42578125" bestFit="1" customWidth="1"/>
  </cols>
  <sheetData>
    <row r="1" spans="1:6" ht="18.75">
      <c r="B1" s="220" t="s">
        <v>0</v>
      </c>
      <c r="C1" s="220"/>
      <c r="D1" s="220"/>
      <c r="E1" s="220"/>
      <c r="F1" s="220"/>
    </row>
    <row r="2" spans="1:6">
      <c r="B2" s="219" t="s">
        <v>27</v>
      </c>
      <c r="C2" s="219"/>
      <c r="D2" s="219"/>
      <c r="E2" s="219"/>
      <c r="F2" s="219"/>
    </row>
    <row r="3" spans="1:6" ht="15.75" thickBot="1">
      <c r="E3" s="232" t="s">
        <v>373</v>
      </c>
      <c r="F3" s="231">
        <v>42621</v>
      </c>
    </row>
    <row r="4" spans="1:6" ht="15.75" thickBot="1">
      <c r="D4" s="122" t="s">
        <v>1</v>
      </c>
      <c r="E4" s="121" t="s">
        <v>3</v>
      </c>
      <c r="F4" s="123" t="s">
        <v>4</v>
      </c>
    </row>
    <row r="5" spans="1:6">
      <c r="A5" s="81">
        <v>1</v>
      </c>
      <c r="B5" s="89" t="s">
        <v>238</v>
      </c>
      <c r="D5" s="94" t="s">
        <v>352</v>
      </c>
      <c r="E5" s="23" t="s">
        <v>353</v>
      </c>
      <c r="F5" s="114" t="s">
        <v>2</v>
      </c>
    </row>
    <row r="6" spans="1:6" ht="18.75">
      <c r="A6" s="168">
        <v>2</v>
      </c>
      <c r="B6" s="169" t="s">
        <v>273</v>
      </c>
      <c r="D6" s="174" t="s">
        <v>289</v>
      </c>
      <c r="E6" s="110" t="s">
        <v>290</v>
      </c>
      <c r="F6" s="128" t="s">
        <v>2</v>
      </c>
    </row>
    <row r="7" spans="1:6">
      <c r="A7" s="82">
        <v>3</v>
      </c>
      <c r="B7" s="90" t="s">
        <v>178</v>
      </c>
      <c r="D7" s="127" t="s">
        <v>180</v>
      </c>
      <c r="E7" s="130" t="s">
        <v>182</v>
      </c>
      <c r="F7" s="128" t="s">
        <v>2</v>
      </c>
    </row>
    <row r="8" spans="1:6">
      <c r="A8" s="82">
        <v>4</v>
      </c>
      <c r="B8" s="166" t="s">
        <v>366</v>
      </c>
      <c r="D8" s="127" t="s">
        <v>7</v>
      </c>
      <c r="E8" s="130" t="s">
        <v>7</v>
      </c>
      <c r="F8" s="128" t="s">
        <v>2</v>
      </c>
    </row>
    <row r="9" spans="1:6">
      <c r="A9" s="82">
        <v>5</v>
      </c>
      <c r="B9" s="120" t="s">
        <v>272</v>
      </c>
      <c r="D9" s="127" t="s">
        <v>149</v>
      </c>
      <c r="E9" s="130" t="s">
        <v>154</v>
      </c>
      <c r="F9" s="128" t="s">
        <v>2</v>
      </c>
    </row>
    <row r="10" spans="1:6">
      <c r="A10" s="82">
        <v>6</v>
      </c>
      <c r="B10" s="120" t="s">
        <v>144</v>
      </c>
      <c r="D10" s="127" t="s">
        <v>287</v>
      </c>
      <c r="E10" s="130" t="s">
        <v>288</v>
      </c>
      <c r="F10" s="128" t="s">
        <v>2</v>
      </c>
    </row>
    <row r="11" spans="1:6">
      <c r="A11" s="82">
        <v>7</v>
      </c>
      <c r="B11" s="120" t="s">
        <v>212</v>
      </c>
      <c r="D11" s="127" t="s">
        <v>283</v>
      </c>
      <c r="E11" s="130" t="s">
        <v>284</v>
      </c>
      <c r="F11" s="128" t="s">
        <v>2</v>
      </c>
    </row>
    <row r="12" spans="1:6" ht="15.75" thickBot="1">
      <c r="A12" s="83">
        <v>8</v>
      </c>
      <c r="B12" s="91" t="s">
        <v>316</v>
      </c>
      <c r="D12" s="113" t="s">
        <v>84</v>
      </c>
      <c r="E12" s="118" t="s">
        <v>89</v>
      </c>
      <c r="F12" s="129" t="s">
        <v>2</v>
      </c>
    </row>
    <row r="13" spans="1:6">
      <c r="A13" s="217" t="s">
        <v>317</v>
      </c>
      <c r="B13" s="217"/>
      <c r="C13" s="217"/>
      <c r="D13" s="217"/>
      <c r="E13" s="217"/>
      <c r="F13" s="217"/>
    </row>
    <row r="14" spans="1:6">
      <c r="B14" s="10"/>
      <c r="C14" s="171" t="s">
        <v>8</v>
      </c>
      <c r="D14" s="172" t="s">
        <v>7</v>
      </c>
      <c r="E14" s="173">
        <f>D1A!E15</f>
        <v>42629</v>
      </c>
      <c r="F14" s="14"/>
    </row>
    <row r="15" spans="1:6">
      <c r="A15" s="15" t="s">
        <v>33</v>
      </c>
      <c r="B15" s="211" t="str">
        <f>B5</f>
        <v>TAGNON 9</v>
      </c>
      <c r="C15" s="212"/>
      <c r="D15" s="16" t="s">
        <v>16</v>
      </c>
      <c r="E15" s="212" t="str">
        <f>B12</f>
        <v>ETEIGNIERES AUVILLERS 6</v>
      </c>
      <c r="F15" s="213"/>
    </row>
    <row r="16" spans="1:6" ht="18.75">
      <c r="A16" s="15" t="s">
        <v>33</v>
      </c>
      <c r="B16" s="223" t="str">
        <f>B6</f>
        <v>MONTCY 5</v>
      </c>
      <c r="C16" s="221"/>
      <c r="D16" s="16" t="s">
        <v>16</v>
      </c>
      <c r="E16" s="212" t="str">
        <f>B11</f>
        <v>CLIRON 3</v>
      </c>
      <c r="F16" s="213"/>
    </row>
    <row r="17" spans="1:6">
      <c r="A17" s="15" t="s">
        <v>33</v>
      </c>
      <c r="B17" s="211" t="str">
        <f>B7</f>
        <v>LIART 2</v>
      </c>
      <c r="C17" s="212"/>
      <c r="D17" s="16" t="s">
        <v>16</v>
      </c>
      <c r="E17" s="212" t="str">
        <f>B10</f>
        <v>GIVET 5</v>
      </c>
      <c r="F17" s="213"/>
    </row>
    <row r="18" spans="1:6">
      <c r="A18" s="15" t="s">
        <v>33</v>
      </c>
      <c r="B18" s="211" t="str">
        <f>B8</f>
        <v>exempt</v>
      </c>
      <c r="C18" s="212"/>
      <c r="D18" s="16" t="s">
        <v>16</v>
      </c>
      <c r="E18" s="212" t="str">
        <f>B9</f>
        <v>GLAIRE 7</v>
      </c>
      <c r="F18" s="213"/>
    </row>
    <row r="19" spans="1:6">
      <c r="A19" s="2"/>
      <c r="D19" s="17"/>
    </row>
    <row r="20" spans="1:6">
      <c r="A20" s="2"/>
      <c r="B20" s="10"/>
      <c r="C20" s="171" t="s">
        <v>9</v>
      </c>
      <c r="D20" s="172" t="s">
        <v>7</v>
      </c>
      <c r="E20" s="173">
        <f>D1A!E21</f>
        <v>42643</v>
      </c>
      <c r="F20" s="14"/>
    </row>
    <row r="21" spans="1:6">
      <c r="A21" s="15" t="s">
        <v>33</v>
      </c>
      <c r="B21" s="211" t="str">
        <f>B11</f>
        <v>CLIRON 3</v>
      </c>
      <c r="C21" s="212"/>
      <c r="D21" s="16" t="s">
        <v>16</v>
      </c>
      <c r="E21" s="212" t="str">
        <f>B5</f>
        <v>TAGNON 9</v>
      </c>
      <c r="F21" s="213"/>
    </row>
    <row r="22" spans="1:6" ht="18.75">
      <c r="A22" s="15" t="s">
        <v>33</v>
      </c>
      <c r="B22" s="211" t="str">
        <f>B10</f>
        <v>GIVET 5</v>
      </c>
      <c r="C22" s="212"/>
      <c r="D22" s="16" t="s">
        <v>16</v>
      </c>
      <c r="E22" s="221" t="str">
        <f>B6</f>
        <v>MONTCY 5</v>
      </c>
      <c r="F22" s="222"/>
    </row>
    <row r="23" spans="1:6">
      <c r="A23" s="15" t="s">
        <v>33</v>
      </c>
      <c r="B23" s="211" t="str">
        <f>B9</f>
        <v>GLAIRE 7</v>
      </c>
      <c r="C23" s="212"/>
      <c r="D23" s="16" t="s">
        <v>16</v>
      </c>
      <c r="E23" s="212" t="str">
        <f>B7</f>
        <v>LIART 2</v>
      </c>
      <c r="F23" s="213"/>
    </row>
    <row r="24" spans="1:6">
      <c r="A24" s="178" t="s">
        <v>78</v>
      </c>
      <c r="B24" s="225" t="str">
        <f>B12</f>
        <v>ETEIGNIERES AUVILLERS 6</v>
      </c>
      <c r="C24" s="226"/>
      <c r="D24" s="179" t="s">
        <v>16</v>
      </c>
      <c r="E24" s="226" t="str">
        <f>B8</f>
        <v>exempt</v>
      </c>
      <c r="F24" s="227"/>
    </row>
    <row r="25" spans="1:6">
      <c r="A25" s="2"/>
    </row>
    <row r="26" spans="1:6">
      <c r="A26" s="2"/>
      <c r="B26" s="10"/>
      <c r="C26" s="171" t="s">
        <v>10</v>
      </c>
      <c r="D26" s="172" t="s">
        <v>7</v>
      </c>
      <c r="E26" s="173">
        <f>D1A!E27</f>
        <v>42657</v>
      </c>
      <c r="F26" s="14"/>
    </row>
    <row r="27" spans="1:6">
      <c r="A27" s="15" t="s">
        <v>33</v>
      </c>
      <c r="B27" s="211" t="str">
        <f>B5</f>
        <v>TAGNON 9</v>
      </c>
      <c r="C27" s="212"/>
      <c r="D27" s="16" t="s">
        <v>16</v>
      </c>
      <c r="E27" s="212" t="str">
        <f>B10</f>
        <v>GIVET 5</v>
      </c>
      <c r="F27" s="213"/>
    </row>
    <row r="28" spans="1:6" ht="18.75">
      <c r="A28" s="15" t="s">
        <v>33</v>
      </c>
      <c r="B28" s="223" t="str">
        <f>B6</f>
        <v>MONTCY 5</v>
      </c>
      <c r="C28" s="221"/>
      <c r="D28" s="16" t="s">
        <v>16</v>
      </c>
      <c r="E28" s="212" t="str">
        <f>B9</f>
        <v>GLAIRE 7</v>
      </c>
      <c r="F28" s="213"/>
    </row>
    <row r="29" spans="1:6">
      <c r="A29" s="15" t="s">
        <v>33</v>
      </c>
      <c r="B29" s="211" t="str">
        <f>B7</f>
        <v>LIART 2</v>
      </c>
      <c r="C29" s="212"/>
      <c r="D29" s="16" t="s">
        <v>16</v>
      </c>
      <c r="E29" s="212" t="str">
        <f>B8</f>
        <v>exempt</v>
      </c>
      <c r="F29" s="213"/>
    </row>
    <row r="30" spans="1:6">
      <c r="A30" s="178" t="s">
        <v>78</v>
      </c>
      <c r="B30" s="225" t="str">
        <f>B12</f>
        <v>ETEIGNIERES AUVILLERS 6</v>
      </c>
      <c r="C30" s="226"/>
      <c r="D30" s="179" t="s">
        <v>16</v>
      </c>
      <c r="E30" s="226" t="str">
        <f>B11</f>
        <v>CLIRON 3</v>
      </c>
      <c r="F30" s="227"/>
    </row>
    <row r="31" spans="1:6">
      <c r="A31" s="2"/>
    </row>
    <row r="32" spans="1:6">
      <c r="A32" s="2"/>
      <c r="B32" s="10"/>
      <c r="C32" s="171" t="s">
        <v>11</v>
      </c>
      <c r="D32" s="172" t="s">
        <v>7</v>
      </c>
      <c r="E32" s="173">
        <f>D1A!E33</f>
        <v>42678</v>
      </c>
      <c r="F32" s="14"/>
    </row>
    <row r="33" spans="1:6">
      <c r="A33" s="15" t="s">
        <v>33</v>
      </c>
      <c r="B33" s="211" t="str">
        <f>B9</f>
        <v>GLAIRE 7</v>
      </c>
      <c r="C33" s="212"/>
      <c r="D33" s="16" t="s">
        <v>16</v>
      </c>
      <c r="E33" s="212" t="str">
        <f>B5</f>
        <v>TAGNON 9</v>
      </c>
      <c r="F33" s="213"/>
    </row>
    <row r="34" spans="1:6" ht="18.75">
      <c r="A34" s="15" t="s">
        <v>33</v>
      </c>
      <c r="B34" s="223" t="str">
        <f>B8</f>
        <v>exempt</v>
      </c>
      <c r="C34" s="221"/>
      <c r="D34" s="16" t="s">
        <v>16</v>
      </c>
      <c r="E34" s="221" t="str">
        <f>B6</f>
        <v>MONTCY 5</v>
      </c>
      <c r="F34" s="222"/>
    </row>
    <row r="35" spans="1:6">
      <c r="A35" s="15" t="s">
        <v>33</v>
      </c>
      <c r="B35" s="211" t="str">
        <f>B7</f>
        <v>LIART 2</v>
      </c>
      <c r="C35" s="212"/>
      <c r="D35" s="16" t="s">
        <v>16</v>
      </c>
      <c r="E35" s="212" t="str">
        <f>B12</f>
        <v>ETEIGNIERES AUVILLERS 6</v>
      </c>
      <c r="F35" s="213"/>
    </row>
    <row r="36" spans="1:6">
      <c r="A36" s="15" t="s">
        <v>33</v>
      </c>
      <c r="B36" s="211" t="str">
        <f>B10</f>
        <v>GIVET 5</v>
      </c>
      <c r="C36" s="212"/>
      <c r="D36" s="16" t="s">
        <v>16</v>
      </c>
      <c r="E36" s="212" t="str">
        <f>B11</f>
        <v>CLIRON 3</v>
      </c>
      <c r="F36" s="213"/>
    </row>
    <row r="37" spans="1:6">
      <c r="A37" s="2"/>
    </row>
    <row r="38" spans="1:6">
      <c r="A38" s="2"/>
      <c r="B38" s="10"/>
      <c r="C38" s="11" t="s">
        <v>12</v>
      </c>
      <c r="D38" s="12" t="s">
        <v>7</v>
      </c>
      <c r="E38" s="13">
        <f>D1A!E39</f>
        <v>42692</v>
      </c>
      <c r="F38" s="14"/>
    </row>
    <row r="39" spans="1:6">
      <c r="A39" s="15" t="s">
        <v>33</v>
      </c>
      <c r="B39" s="211" t="str">
        <f>B5</f>
        <v>TAGNON 9</v>
      </c>
      <c r="C39" s="212"/>
      <c r="D39" s="16" t="s">
        <v>16</v>
      </c>
      <c r="E39" s="212" t="str">
        <f>B8</f>
        <v>exempt</v>
      </c>
      <c r="F39" s="213"/>
    </row>
    <row r="40" spans="1:6" ht="18.75">
      <c r="A40" s="15" t="s">
        <v>33</v>
      </c>
      <c r="B40" s="223" t="str">
        <f>B6</f>
        <v>MONTCY 5</v>
      </c>
      <c r="C40" s="221"/>
      <c r="D40" s="16" t="s">
        <v>16</v>
      </c>
      <c r="E40" s="212" t="str">
        <f>B7</f>
        <v>LIART 2</v>
      </c>
      <c r="F40" s="213"/>
    </row>
    <row r="41" spans="1:6">
      <c r="A41" s="15" t="s">
        <v>33</v>
      </c>
      <c r="B41" s="211" t="str">
        <f>B11</f>
        <v>CLIRON 3</v>
      </c>
      <c r="C41" s="212"/>
      <c r="D41" s="16" t="s">
        <v>16</v>
      </c>
      <c r="E41" s="212" t="str">
        <f>B9</f>
        <v>GLAIRE 7</v>
      </c>
      <c r="F41" s="213"/>
    </row>
    <row r="42" spans="1:6">
      <c r="A42" s="178" t="s">
        <v>78</v>
      </c>
      <c r="B42" s="225" t="str">
        <f>B12</f>
        <v>ETEIGNIERES AUVILLERS 6</v>
      </c>
      <c r="C42" s="226"/>
      <c r="D42" s="179" t="s">
        <v>16</v>
      </c>
      <c r="E42" s="226" t="str">
        <f>B10</f>
        <v>GIVET 5</v>
      </c>
      <c r="F42" s="227"/>
    </row>
    <row r="43" spans="1:6">
      <c r="A43" s="2"/>
    </row>
    <row r="44" spans="1:6">
      <c r="A44" s="2"/>
      <c r="B44" s="10"/>
      <c r="C44" s="171" t="s">
        <v>13</v>
      </c>
      <c r="D44" s="172" t="s">
        <v>7</v>
      </c>
      <c r="E44" s="173">
        <f>D1A!E45</f>
        <v>42706</v>
      </c>
      <c r="F44" s="14"/>
    </row>
    <row r="45" spans="1:6">
      <c r="A45" s="15" t="s">
        <v>33</v>
      </c>
      <c r="B45" s="211" t="str">
        <f>B7</f>
        <v>LIART 2</v>
      </c>
      <c r="C45" s="212"/>
      <c r="D45" s="16" t="s">
        <v>16</v>
      </c>
      <c r="E45" s="212" t="str">
        <f>B5</f>
        <v>TAGNON 9</v>
      </c>
      <c r="F45" s="213"/>
    </row>
    <row r="46" spans="1:6" ht="18.75">
      <c r="A46" s="15" t="s">
        <v>33</v>
      </c>
      <c r="B46" s="223" t="str">
        <f>B6</f>
        <v>MONTCY 5</v>
      </c>
      <c r="C46" s="221"/>
      <c r="D46" s="16" t="s">
        <v>16</v>
      </c>
      <c r="E46" s="212" t="str">
        <f>B12</f>
        <v>ETEIGNIERES AUVILLERS 6</v>
      </c>
      <c r="F46" s="213"/>
    </row>
    <row r="47" spans="1:6">
      <c r="A47" s="15" t="s">
        <v>33</v>
      </c>
      <c r="B47" s="211" t="str">
        <f>B8</f>
        <v>exempt</v>
      </c>
      <c r="C47" s="212"/>
      <c r="D47" s="16" t="s">
        <v>16</v>
      </c>
      <c r="E47" s="212" t="str">
        <f>B11</f>
        <v>CLIRON 3</v>
      </c>
      <c r="F47" s="213"/>
    </row>
    <row r="48" spans="1:6">
      <c r="A48" s="15" t="s">
        <v>33</v>
      </c>
      <c r="B48" s="211" t="str">
        <f>B9</f>
        <v>GLAIRE 7</v>
      </c>
      <c r="C48" s="212"/>
      <c r="D48" s="16" t="s">
        <v>16</v>
      </c>
      <c r="E48" s="212" t="str">
        <f>B10</f>
        <v>GIVET 5</v>
      </c>
      <c r="F48" s="213"/>
    </row>
    <row r="49" spans="1:6">
      <c r="A49" s="2"/>
    </row>
    <row r="50" spans="1:6">
      <c r="A50" s="2"/>
      <c r="B50" s="10"/>
      <c r="C50" s="171" t="s">
        <v>14</v>
      </c>
      <c r="D50" s="172" t="s">
        <v>7</v>
      </c>
      <c r="E50" s="173">
        <f>D1A!E51</f>
        <v>42713</v>
      </c>
      <c r="F50" s="14"/>
    </row>
    <row r="51" spans="1:6" ht="18.75">
      <c r="A51" s="15" t="s">
        <v>33</v>
      </c>
      <c r="B51" s="211" t="str">
        <f>B5</f>
        <v>TAGNON 9</v>
      </c>
      <c r="C51" s="212"/>
      <c r="D51" s="16" t="s">
        <v>16</v>
      </c>
      <c r="E51" s="221" t="str">
        <f>B6</f>
        <v>MONTCY 5</v>
      </c>
      <c r="F51" s="222"/>
    </row>
    <row r="52" spans="1:6">
      <c r="A52" s="15" t="s">
        <v>33</v>
      </c>
      <c r="B52" s="211" t="str">
        <f>B11</f>
        <v>CLIRON 3</v>
      </c>
      <c r="C52" s="212"/>
      <c r="D52" s="16" t="s">
        <v>16</v>
      </c>
      <c r="E52" s="212" t="str">
        <f>B7</f>
        <v>LIART 2</v>
      </c>
      <c r="F52" s="213"/>
    </row>
    <row r="53" spans="1:6">
      <c r="A53" s="15" t="s">
        <v>33</v>
      </c>
      <c r="B53" s="211" t="str">
        <f>B10</f>
        <v>GIVET 5</v>
      </c>
      <c r="C53" s="212"/>
      <c r="D53" s="16" t="s">
        <v>16</v>
      </c>
      <c r="E53" s="212" t="str">
        <f>B8</f>
        <v>exempt</v>
      </c>
      <c r="F53" s="213"/>
    </row>
    <row r="54" spans="1:6">
      <c r="A54" s="178" t="s">
        <v>78</v>
      </c>
      <c r="B54" s="225" t="str">
        <f>B12</f>
        <v>ETEIGNIERES AUVILLERS 6</v>
      </c>
      <c r="C54" s="226"/>
      <c r="D54" s="179" t="s">
        <v>16</v>
      </c>
      <c r="E54" s="226" t="str">
        <f>B9</f>
        <v>GLAIRE 7</v>
      </c>
      <c r="F54" s="227"/>
    </row>
  </sheetData>
  <mergeCells count="59">
    <mergeCell ref="B53:C53"/>
    <mergeCell ref="E53:F53"/>
    <mergeCell ref="B54:C54"/>
    <mergeCell ref="E54:F54"/>
    <mergeCell ref="B48:C48"/>
    <mergeCell ref="E48:F48"/>
    <mergeCell ref="B51:C51"/>
    <mergeCell ref="E51:F51"/>
    <mergeCell ref="B52:C52"/>
    <mergeCell ref="E52:F52"/>
    <mergeCell ref="B45:C45"/>
    <mergeCell ref="E45:F45"/>
    <mergeCell ref="B46:C46"/>
    <mergeCell ref="E46:F46"/>
    <mergeCell ref="B47:C47"/>
    <mergeCell ref="E47:F47"/>
    <mergeCell ref="B40:C40"/>
    <mergeCell ref="E40:F40"/>
    <mergeCell ref="B41:C41"/>
    <mergeCell ref="E41:F41"/>
    <mergeCell ref="B42:C42"/>
    <mergeCell ref="E42:F42"/>
    <mergeCell ref="B35:C35"/>
    <mergeCell ref="E35:F35"/>
    <mergeCell ref="B36:C36"/>
    <mergeCell ref="E36:F36"/>
    <mergeCell ref="B39:C39"/>
    <mergeCell ref="E39:F39"/>
    <mergeCell ref="B30:C30"/>
    <mergeCell ref="E30:F30"/>
    <mergeCell ref="B33:C33"/>
    <mergeCell ref="E33:F33"/>
    <mergeCell ref="B34:C34"/>
    <mergeCell ref="E34:F34"/>
    <mergeCell ref="B27:C27"/>
    <mergeCell ref="E27:F27"/>
    <mergeCell ref="B28:C28"/>
    <mergeCell ref="E28:F28"/>
    <mergeCell ref="B29:C29"/>
    <mergeCell ref="E29:F29"/>
    <mergeCell ref="B22:C22"/>
    <mergeCell ref="E22:F22"/>
    <mergeCell ref="B23:C23"/>
    <mergeCell ref="E23:F23"/>
    <mergeCell ref="B24:C24"/>
    <mergeCell ref="E24:F24"/>
    <mergeCell ref="B17:C17"/>
    <mergeCell ref="E17:F17"/>
    <mergeCell ref="B18:C18"/>
    <mergeCell ref="E18:F18"/>
    <mergeCell ref="B21:C21"/>
    <mergeCell ref="E21:F21"/>
    <mergeCell ref="B1:F1"/>
    <mergeCell ref="B2:F2"/>
    <mergeCell ref="B15:C15"/>
    <mergeCell ref="E15:F15"/>
    <mergeCell ref="B16:C16"/>
    <mergeCell ref="E16:F16"/>
    <mergeCell ref="A13:F1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54"/>
  <sheetViews>
    <sheetView workbookViewId="0">
      <selection activeCell="G12" sqref="G12"/>
    </sheetView>
  </sheetViews>
  <sheetFormatPr baseColWidth="10" defaultRowHeight="15"/>
  <cols>
    <col min="1" max="1" width="7.85546875" style="1" bestFit="1" customWidth="1"/>
    <col min="2" max="2" width="20.42578125" customWidth="1"/>
    <col min="4" max="4" width="21.28515625" bestFit="1" customWidth="1"/>
    <col min="5" max="5" width="14.42578125" bestFit="1" customWidth="1"/>
  </cols>
  <sheetData>
    <row r="1" spans="1:6">
      <c r="B1" s="218" t="s">
        <v>0</v>
      </c>
      <c r="C1" s="218"/>
      <c r="D1" s="218"/>
      <c r="E1" s="218"/>
      <c r="F1" s="218"/>
    </row>
    <row r="2" spans="1:6">
      <c r="B2" s="219" t="s">
        <v>28</v>
      </c>
      <c r="C2" s="219"/>
      <c r="D2" s="219"/>
      <c r="E2" s="219"/>
      <c r="F2" s="219"/>
    </row>
    <row r="3" spans="1:6" ht="15.75" thickBot="1"/>
    <row r="4" spans="1:6" ht="15.75" thickBot="1">
      <c r="D4" s="122" t="s">
        <v>1</v>
      </c>
      <c r="E4" s="121" t="s">
        <v>3</v>
      </c>
      <c r="F4" s="123" t="s">
        <v>4</v>
      </c>
    </row>
    <row r="5" spans="1:6">
      <c r="A5" s="84">
        <v>1</v>
      </c>
      <c r="B5" s="89" t="s">
        <v>143</v>
      </c>
      <c r="D5" s="111" t="s">
        <v>148</v>
      </c>
      <c r="E5" s="124" t="s">
        <v>153</v>
      </c>
      <c r="F5" s="114" t="s">
        <v>2</v>
      </c>
    </row>
    <row r="6" spans="1:6">
      <c r="A6" s="85">
        <v>2</v>
      </c>
      <c r="B6" s="120" t="s">
        <v>213</v>
      </c>
      <c r="D6" s="112" t="s">
        <v>283</v>
      </c>
      <c r="E6" s="117" t="s">
        <v>284</v>
      </c>
      <c r="F6" s="115" t="s">
        <v>2</v>
      </c>
    </row>
    <row r="7" spans="1:6">
      <c r="A7" s="85">
        <v>3</v>
      </c>
      <c r="B7" s="90" t="s">
        <v>335</v>
      </c>
      <c r="D7" s="127" t="s">
        <v>285</v>
      </c>
      <c r="E7" s="130" t="s">
        <v>286</v>
      </c>
      <c r="F7" s="115" t="s">
        <v>2</v>
      </c>
    </row>
    <row r="8" spans="1:6">
      <c r="A8" s="85">
        <v>4</v>
      </c>
      <c r="B8" s="120" t="s">
        <v>280</v>
      </c>
      <c r="D8" s="112" t="s">
        <v>293</v>
      </c>
      <c r="E8" s="117" t="s">
        <v>294</v>
      </c>
      <c r="F8" s="115" t="s">
        <v>2</v>
      </c>
    </row>
    <row r="9" spans="1:6">
      <c r="A9" s="85">
        <v>5</v>
      </c>
      <c r="B9" s="90" t="s">
        <v>279</v>
      </c>
      <c r="D9" s="112" t="s">
        <v>295</v>
      </c>
      <c r="E9" s="117" t="s">
        <v>296</v>
      </c>
      <c r="F9" s="115" t="s">
        <v>2</v>
      </c>
    </row>
    <row r="10" spans="1:6">
      <c r="A10" s="85">
        <v>6</v>
      </c>
      <c r="B10" s="120" t="s">
        <v>229</v>
      </c>
      <c r="D10" s="112" t="s">
        <v>297</v>
      </c>
      <c r="E10" s="23" t="s">
        <v>354</v>
      </c>
      <c r="F10" s="115" t="s">
        <v>2</v>
      </c>
    </row>
    <row r="11" spans="1:6">
      <c r="A11" s="85">
        <v>7</v>
      </c>
      <c r="B11" s="90" t="s">
        <v>101</v>
      </c>
      <c r="D11" s="112" t="s">
        <v>102</v>
      </c>
      <c r="E11" s="117" t="s">
        <v>103</v>
      </c>
      <c r="F11" s="115" t="s">
        <v>2</v>
      </c>
    </row>
    <row r="12" spans="1:6" ht="15.75" thickBot="1">
      <c r="A12" s="86">
        <v>8</v>
      </c>
      <c r="B12" s="91" t="s">
        <v>260</v>
      </c>
      <c r="D12" s="113" t="s">
        <v>208</v>
      </c>
      <c r="E12" s="118" t="s">
        <v>209</v>
      </c>
      <c r="F12" s="116" t="s">
        <v>2</v>
      </c>
    </row>
    <row r="13" spans="1:6">
      <c r="A13" s="217" t="s">
        <v>336</v>
      </c>
      <c r="B13" s="217"/>
      <c r="C13" s="217"/>
      <c r="D13" s="217"/>
      <c r="E13" s="217"/>
      <c r="F13" s="217"/>
    </row>
    <row r="14" spans="1:6">
      <c r="B14" s="10"/>
      <c r="C14" s="11" t="s">
        <v>8</v>
      </c>
      <c r="D14" s="12" t="s">
        <v>7</v>
      </c>
      <c r="E14" s="13">
        <f>D1A!E15</f>
        <v>42629</v>
      </c>
      <c r="F14" s="14"/>
    </row>
    <row r="15" spans="1:6">
      <c r="A15" s="15" t="s">
        <v>33</v>
      </c>
      <c r="B15" s="211" t="str">
        <f>B5</f>
        <v>GIVET 4</v>
      </c>
      <c r="C15" s="212"/>
      <c r="D15" s="16" t="s">
        <v>16</v>
      </c>
      <c r="E15" s="212" t="str">
        <f>B12</f>
        <v>BAZEILLES 6</v>
      </c>
      <c r="F15" s="213"/>
    </row>
    <row r="16" spans="1:6">
      <c r="A16" s="87" t="s">
        <v>78</v>
      </c>
      <c r="B16" s="214" t="str">
        <f>B6</f>
        <v>CLIRON 4</v>
      </c>
      <c r="C16" s="215"/>
      <c r="D16" s="88" t="s">
        <v>16</v>
      </c>
      <c r="E16" s="215" t="str">
        <f>B11</f>
        <v>SIGNY LE PETIT 2</v>
      </c>
      <c r="F16" s="216"/>
    </row>
    <row r="17" spans="1:6">
      <c r="A17" s="135" t="s">
        <v>33</v>
      </c>
      <c r="B17" s="228" t="str">
        <f>B7</f>
        <v>CMATT 14</v>
      </c>
      <c r="C17" s="229"/>
      <c r="D17" s="136" t="s">
        <v>16</v>
      </c>
      <c r="E17" s="229" t="str">
        <f>B10</f>
        <v>ROCROI 2</v>
      </c>
      <c r="F17" s="230"/>
    </row>
    <row r="18" spans="1:6">
      <c r="A18" s="15" t="s">
        <v>33</v>
      </c>
      <c r="B18" s="211" t="str">
        <f>B8</f>
        <v>TAGNON 10</v>
      </c>
      <c r="C18" s="212"/>
      <c r="D18" s="16" t="s">
        <v>16</v>
      </c>
      <c r="E18" s="212" t="str">
        <f>B9</f>
        <v>SEDAN 6</v>
      </c>
      <c r="F18" s="213"/>
    </row>
    <row r="19" spans="1:6">
      <c r="A19" s="2"/>
      <c r="D19" s="17"/>
    </row>
    <row r="20" spans="1:6">
      <c r="A20" s="2"/>
      <c r="B20" s="10"/>
      <c r="C20" s="11" t="s">
        <v>9</v>
      </c>
      <c r="D20" s="12" t="s">
        <v>7</v>
      </c>
      <c r="E20" s="13">
        <f>D1A!E21</f>
        <v>42643</v>
      </c>
      <c r="F20" s="14"/>
    </row>
    <row r="21" spans="1:6">
      <c r="A21" s="15" t="s">
        <v>33</v>
      </c>
      <c r="B21" s="211" t="str">
        <f>B11</f>
        <v>SIGNY LE PETIT 2</v>
      </c>
      <c r="C21" s="212"/>
      <c r="D21" s="16" t="s">
        <v>16</v>
      </c>
      <c r="E21" s="212" t="str">
        <f>B5</f>
        <v>GIVET 4</v>
      </c>
      <c r="F21" s="213"/>
    </row>
    <row r="22" spans="1:6">
      <c r="A22" s="15" t="s">
        <v>33</v>
      </c>
      <c r="B22" s="211" t="str">
        <f>B10</f>
        <v>ROCROI 2</v>
      </c>
      <c r="C22" s="212"/>
      <c r="D22" s="16" t="s">
        <v>16</v>
      </c>
      <c r="E22" s="212" t="str">
        <f>B6</f>
        <v>CLIRON 4</v>
      </c>
      <c r="F22" s="213"/>
    </row>
    <row r="23" spans="1:6">
      <c r="A23" s="15" t="s">
        <v>33</v>
      </c>
      <c r="B23" s="211" t="str">
        <f>B9</f>
        <v>SEDAN 6</v>
      </c>
      <c r="C23" s="212"/>
      <c r="D23" s="16" t="s">
        <v>16</v>
      </c>
      <c r="E23" s="212" t="str">
        <f>B7</f>
        <v>CMATT 14</v>
      </c>
      <c r="F23" s="213"/>
    </row>
    <row r="24" spans="1:6">
      <c r="A24" s="15" t="s">
        <v>33</v>
      </c>
      <c r="B24" s="211" t="str">
        <f>B12</f>
        <v>BAZEILLES 6</v>
      </c>
      <c r="C24" s="212"/>
      <c r="D24" s="16" t="s">
        <v>16</v>
      </c>
      <c r="E24" s="212" t="str">
        <f>B8</f>
        <v>TAGNON 10</v>
      </c>
      <c r="F24" s="213"/>
    </row>
    <row r="25" spans="1:6">
      <c r="A25" s="2"/>
    </row>
    <row r="26" spans="1:6">
      <c r="A26" s="2"/>
      <c r="B26" s="10"/>
      <c r="C26" s="11" t="s">
        <v>10</v>
      </c>
      <c r="D26" s="12" t="s">
        <v>7</v>
      </c>
      <c r="E26" s="13">
        <f>D1A!E27</f>
        <v>42657</v>
      </c>
      <c r="F26" s="14"/>
    </row>
    <row r="27" spans="1:6">
      <c r="A27" s="15" t="s">
        <v>33</v>
      </c>
      <c r="B27" s="211" t="str">
        <f>B5</f>
        <v>GIVET 4</v>
      </c>
      <c r="C27" s="212"/>
      <c r="D27" s="16" t="s">
        <v>16</v>
      </c>
      <c r="E27" s="212" t="str">
        <f>B10</f>
        <v>ROCROI 2</v>
      </c>
      <c r="F27" s="213"/>
    </row>
    <row r="28" spans="1:6">
      <c r="A28" s="87" t="s">
        <v>78</v>
      </c>
      <c r="B28" s="214" t="str">
        <f>B6</f>
        <v>CLIRON 4</v>
      </c>
      <c r="C28" s="215"/>
      <c r="D28" s="88" t="s">
        <v>16</v>
      </c>
      <c r="E28" s="215" t="str">
        <f>B9</f>
        <v>SEDAN 6</v>
      </c>
      <c r="F28" s="216"/>
    </row>
    <row r="29" spans="1:6">
      <c r="A29" s="15" t="s">
        <v>33</v>
      </c>
      <c r="B29" s="211" t="str">
        <f>B7</f>
        <v>CMATT 14</v>
      </c>
      <c r="C29" s="212"/>
      <c r="D29" s="16" t="s">
        <v>16</v>
      </c>
      <c r="E29" s="212" t="str">
        <f>B8</f>
        <v>TAGNON 10</v>
      </c>
      <c r="F29" s="213"/>
    </row>
    <row r="30" spans="1:6">
      <c r="A30" s="15" t="s">
        <v>33</v>
      </c>
      <c r="B30" s="211" t="str">
        <f>B12</f>
        <v>BAZEILLES 6</v>
      </c>
      <c r="C30" s="212"/>
      <c r="D30" s="16" t="s">
        <v>16</v>
      </c>
      <c r="E30" s="212" t="str">
        <f>B11</f>
        <v>SIGNY LE PETIT 2</v>
      </c>
      <c r="F30" s="213"/>
    </row>
    <row r="31" spans="1:6">
      <c r="A31" s="2"/>
    </row>
    <row r="32" spans="1:6">
      <c r="A32" s="2"/>
      <c r="B32" s="10"/>
      <c r="C32" s="11" t="s">
        <v>11</v>
      </c>
      <c r="D32" s="12" t="s">
        <v>7</v>
      </c>
      <c r="E32" s="13">
        <f>D1A!E33</f>
        <v>42678</v>
      </c>
      <c r="F32" s="14"/>
    </row>
    <row r="33" spans="1:6">
      <c r="A33" s="15" t="s">
        <v>33</v>
      </c>
      <c r="B33" s="211" t="str">
        <f>B9</f>
        <v>SEDAN 6</v>
      </c>
      <c r="C33" s="212"/>
      <c r="D33" s="16" t="s">
        <v>16</v>
      </c>
      <c r="E33" s="212" t="str">
        <f>B5</f>
        <v>GIVET 4</v>
      </c>
      <c r="F33" s="213"/>
    </row>
    <row r="34" spans="1:6">
      <c r="A34" s="15" t="s">
        <v>33</v>
      </c>
      <c r="B34" s="211" t="str">
        <f>B8</f>
        <v>TAGNON 10</v>
      </c>
      <c r="C34" s="212"/>
      <c r="D34" s="16" t="s">
        <v>16</v>
      </c>
      <c r="E34" s="212" t="str">
        <f>B6</f>
        <v>CLIRON 4</v>
      </c>
      <c r="F34" s="213"/>
    </row>
    <row r="35" spans="1:6">
      <c r="A35" s="15" t="s">
        <v>33</v>
      </c>
      <c r="B35" s="211" t="str">
        <f>B7</f>
        <v>CMATT 14</v>
      </c>
      <c r="C35" s="212"/>
      <c r="D35" s="16" t="s">
        <v>16</v>
      </c>
      <c r="E35" s="212" t="str">
        <f>B12</f>
        <v>BAZEILLES 6</v>
      </c>
      <c r="F35" s="213"/>
    </row>
    <row r="36" spans="1:6">
      <c r="A36" s="15" t="s">
        <v>33</v>
      </c>
      <c r="B36" s="211" t="str">
        <f>B10</f>
        <v>ROCROI 2</v>
      </c>
      <c r="C36" s="212"/>
      <c r="D36" s="16" t="s">
        <v>16</v>
      </c>
      <c r="E36" s="212" t="str">
        <f>B11</f>
        <v>SIGNY LE PETIT 2</v>
      </c>
      <c r="F36" s="213"/>
    </row>
    <row r="37" spans="1:6">
      <c r="A37" s="2"/>
    </row>
    <row r="38" spans="1:6">
      <c r="A38" s="2"/>
      <c r="B38" s="10"/>
      <c r="C38" s="11" t="s">
        <v>12</v>
      </c>
      <c r="D38" s="12" t="s">
        <v>7</v>
      </c>
      <c r="E38" s="13">
        <f>D1A!E39</f>
        <v>42692</v>
      </c>
      <c r="F38" s="14"/>
    </row>
    <row r="39" spans="1:6">
      <c r="A39" s="15" t="s">
        <v>33</v>
      </c>
      <c r="B39" s="211" t="str">
        <f>B5</f>
        <v>GIVET 4</v>
      </c>
      <c r="C39" s="212"/>
      <c r="D39" s="16" t="s">
        <v>16</v>
      </c>
      <c r="E39" s="212" t="str">
        <f>B8</f>
        <v>TAGNON 10</v>
      </c>
      <c r="F39" s="213"/>
    </row>
    <row r="40" spans="1:6">
      <c r="A40" s="87" t="s">
        <v>78</v>
      </c>
      <c r="B40" s="214" t="str">
        <f>B6</f>
        <v>CLIRON 4</v>
      </c>
      <c r="C40" s="215"/>
      <c r="D40" s="88" t="s">
        <v>16</v>
      </c>
      <c r="E40" s="215" t="str">
        <f>B7</f>
        <v>CMATT 14</v>
      </c>
      <c r="F40" s="216"/>
    </row>
    <row r="41" spans="1:6">
      <c r="A41" s="15" t="s">
        <v>33</v>
      </c>
      <c r="B41" s="211" t="str">
        <f>B11</f>
        <v>SIGNY LE PETIT 2</v>
      </c>
      <c r="C41" s="212"/>
      <c r="D41" s="16" t="s">
        <v>16</v>
      </c>
      <c r="E41" s="212" t="str">
        <f>B9</f>
        <v>SEDAN 6</v>
      </c>
      <c r="F41" s="213"/>
    </row>
    <row r="42" spans="1:6">
      <c r="A42" s="15" t="s">
        <v>33</v>
      </c>
      <c r="B42" s="211" t="str">
        <f>B12</f>
        <v>BAZEILLES 6</v>
      </c>
      <c r="C42" s="212"/>
      <c r="D42" s="16" t="s">
        <v>16</v>
      </c>
      <c r="E42" s="212" t="str">
        <f>B10</f>
        <v>ROCROI 2</v>
      </c>
      <c r="F42" s="213"/>
    </row>
    <row r="43" spans="1:6">
      <c r="A43" s="2"/>
    </row>
    <row r="44" spans="1:6">
      <c r="A44" s="2"/>
      <c r="B44" s="10"/>
      <c r="C44" s="11" t="s">
        <v>13</v>
      </c>
      <c r="D44" s="12" t="s">
        <v>7</v>
      </c>
      <c r="E44" s="13">
        <f>D1A!E45</f>
        <v>42706</v>
      </c>
      <c r="F44" s="14"/>
    </row>
    <row r="45" spans="1:6">
      <c r="A45" s="15" t="s">
        <v>33</v>
      </c>
      <c r="B45" s="211" t="str">
        <f>B7</f>
        <v>CMATT 14</v>
      </c>
      <c r="C45" s="212"/>
      <c r="D45" s="16" t="s">
        <v>16</v>
      </c>
      <c r="E45" s="212" t="str">
        <f>B5</f>
        <v>GIVET 4</v>
      </c>
      <c r="F45" s="213"/>
    </row>
    <row r="46" spans="1:6">
      <c r="A46" s="87" t="s">
        <v>78</v>
      </c>
      <c r="B46" s="214" t="str">
        <f>B6</f>
        <v>CLIRON 4</v>
      </c>
      <c r="C46" s="215"/>
      <c r="D46" s="88" t="s">
        <v>16</v>
      </c>
      <c r="E46" s="215" t="str">
        <f>B12</f>
        <v>BAZEILLES 6</v>
      </c>
      <c r="F46" s="216"/>
    </row>
    <row r="47" spans="1:6">
      <c r="A47" s="15" t="s">
        <v>33</v>
      </c>
      <c r="B47" s="211" t="str">
        <f>B8</f>
        <v>TAGNON 10</v>
      </c>
      <c r="C47" s="212"/>
      <c r="D47" s="16" t="s">
        <v>16</v>
      </c>
      <c r="E47" s="212" t="str">
        <f>B11</f>
        <v>SIGNY LE PETIT 2</v>
      </c>
      <c r="F47" s="213"/>
    </row>
    <row r="48" spans="1:6">
      <c r="A48" s="15" t="s">
        <v>33</v>
      </c>
      <c r="B48" s="211" t="str">
        <f>B9</f>
        <v>SEDAN 6</v>
      </c>
      <c r="C48" s="212"/>
      <c r="D48" s="16" t="s">
        <v>16</v>
      </c>
      <c r="E48" s="212" t="str">
        <f>B10</f>
        <v>ROCROI 2</v>
      </c>
      <c r="F48" s="213"/>
    </row>
    <row r="49" spans="1:6">
      <c r="A49" s="2"/>
    </row>
    <row r="50" spans="1:6">
      <c r="A50" s="2"/>
      <c r="B50" s="10"/>
      <c r="C50" s="11" t="s">
        <v>14</v>
      </c>
      <c r="D50" s="12" t="s">
        <v>7</v>
      </c>
      <c r="E50" s="13">
        <f>D1A!E51</f>
        <v>42713</v>
      </c>
      <c r="F50" s="14"/>
    </row>
    <row r="51" spans="1:6">
      <c r="A51" s="15" t="s">
        <v>33</v>
      </c>
      <c r="B51" s="211" t="str">
        <f>B5</f>
        <v>GIVET 4</v>
      </c>
      <c r="C51" s="212"/>
      <c r="D51" s="16" t="s">
        <v>16</v>
      </c>
      <c r="E51" s="212" t="str">
        <f>B6</f>
        <v>CLIRON 4</v>
      </c>
      <c r="F51" s="213"/>
    </row>
    <row r="52" spans="1:6">
      <c r="A52" s="15" t="s">
        <v>33</v>
      </c>
      <c r="B52" s="211" t="str">
        <f>B11</f>
        <v>SIGNY LE PETIT 2</v>
      </c>
      <c r="C52" s="212"/>
      <c r="D52" s="16" t="s">
        <v>16</v>
      </c>
      <c r="E52" s="212" t="str">
        <f>B7</f>
        <v>CMATT 14</v>
      </c>
      <c r="F52" s="213"/>
    </row>
    <row r="53" spans="1:6">
      <c r="A53" s="15" t="s">
        <v>33</v>
      </c>
      <c r="B53" s="211" t="str">
        <f>B10</f>
        <v>ROCROI 2</v>
      </c>
      <c r="C53" s="212"/>
      <c r="D53" s="16" t="s">
        <v>16</v>
      </c>
      <c r="E53" s="212" t="str">
        <f>B8</f>
        <v>TAGNON 10</v>
      </c>
      <c r="F53" s="213"/>
    </row>
    <row r="54" spans="1:6">
      <c r="A54" s="15" t="s">
        <v>33</v>
      </c>
      <c r="B54" s="211" t="str">
        <f>B12</f>
        <v>BAZEILLES 6</v>
      </c>
      <c r="C54" s="212"/>
      <c r="D54" s="16" t="s">
        <v>16</v>
      </c>
      <c r="E54" s="212" t="str">
        <f>B9</f>
        <v>SEDAN 6</v>
      </c>
      <c r="F54" s="213"/>
    </row>
  </sheetData>
  <mergeCells count="59">
    <mergeCell ref="B53:C53"/>
    <mergeCell ref="E53:F53"/>
    <mergeCell ref="B54:C54"/>
    <mergeCell ref="E54:F54"/>
    <mergeCell ref="B48:C48"/>
    <mergeCell ref="E48:F48"/>
    <mergeCell ref="B51:C51"/>
    <mergeCell ref="E51:F51"/>
    <mergeCell ref="B52:C52"/>
    <mergeCell ref="E52:F52"/>
    <mergeCell ref="B45:C45"/>
    <mergeCell ref="E45:F45"/>
    <mergeCell ref="B46:C46"/>
    <mergeCell ref="E46:F46"/>
    <mergeCell ref="B47:C47"/>
    <mergeCell ref="E47:F47"/>
    <mergeCell ref="B40:C40"/>
    <mergeCell ref="E40:F40"/>
    <mergeCell ref="B41:C41"/>
    <mergeCell ref="E41:F41"/>
    <mergeCell ref="B42:C42"/>
    <mergeCell ref="E42:F42"/>
    <mergeCell ref="B35:C35"/>
    <mergeCell ref="E35:F35"/>
    <mergeCell ref="B36:C36"/>
    <mergeCell ref="E36:F36"/>
    <mergeCell ref="B39:C39"/>
    <mergeCell ref="E39:F39"/>
    <mergeCell ref="B30:C30"/>
    <mergeCell ref="E30:F30"/>
    <mergeCell ref="B33:C33"/>
    <mergeCell ref="E33:F33"/>
    <mergeCell ref="B34:C34"/>
    <mergeCell ref="E34:F34"/>
    <mergeCell ref="B27:C27"/>
    <mergeCell ref="E27:F27"/>
    <mergeCell ref="B28:C28"/>
    <mergeCell ref="E28:F28"/>
    <mergeCell ref="B29:C29"/>
    <mergeCell ref="E29:F29"/>
    <mergeCell ref="B22:C22"/>
    <mergeCell ref="E22:F22"/>
    <mergeCell ref="B23:C23"/>
    <mergeCell ref="E23:F23"/>
    <mergeCell ref="B24:C24"/>
    <mergeCell ref="E24:F24"/>
    <mergeCell ref="B17:C17"/>
    <mergeCell ref="E17:F17"/>
    <mergeCell ref="B18:C18"/>
    <mergeCell ref="E18:F18"/>
    <mergeCell ref="B21:C21"/>
    <mergeCell ref="E21:F21"/>
    <mergeCell ref="B1:F1"/>
    <mergeCell ref="B2:F2"/>
    <mergeCell ref="B15:C15"/>
    <mergeCell ref="E15:F15"/>
    <mergeCell ref="B16:C16"/>
    <mergeCell ref="E16:F16"/>
    <mergeCell ref="A13:F1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F51" sqref="F51"/>
    </sheetView>
  </sheetViews>
  <sheetFormatPr baseColWidth="10" defaultRowHeight="15"/>
  <cols>
    <col min="1" max="1" width="2.7109375" customWidth="1"/>
    <col min="2" max="2" width="1.85546875" bestFit="1" customWidth="1"/>
    <col min="3" max="3" width="23.42578125" bestFit="1" customWidth="1"/>
    <col min="4" max="4" width="2.7109375" customWidth="1"/>
    <col min="5" max="5" width="1.85546875" bestFit="1" customWidth="1"/>
    <col min="6" max="6" width="23.42578125" bestFit="1" customWidth="1"/>
    <col min="7" max="7" width="2.7109375" customWidth="1"/>
    <col min="8" max="8" width="1.85546875" bestFit="1" customWidth="1"/>
    <col min="9" max="9" width="23.42578125" bestFit="1" customWidth="1"/>
    <col min="10" max="10" width="2.7109375" customWidth="1"/>
    <col min="11" max="11" width="1.85546875" bestFit="1" customWidth="1"/>
    <col min="12" max="12" width="23.42578125" bestFit="1" customWidth="1"/>
  </cols>
  <sheetData>
    <row r="1" spans="1:12" ht="15.75" thickBo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5.75" thickTop="1">
      <c r="A2" s="200"/>
      <c r="B2" s="201" t="s">
        <v>320</v>
      </c>
      <c r="C2" s="203"/>
      <c r="D2" s="204"/>
      <c r="E2" s="206" t="s">
        <v>332</v>
      </c>
      <c r="F2" s="203"/>
      <c r="G2" s="204"/>
      <c r="H2" s="201" t="s">
        <v>333</v>
      </c>
      <c r="I2" s="202"/>
      <c r="J2" s="204"/>
      <c r="K2" s="201" t="s">
        <v>323</v>
      </c>
      <c r="L2" s="202"/>
    </row>
    <row r="3" spans="1:12">
      <c r="A3" s="200"/>
      <c r="B3" s="148">
        <v>1</v>
      </c>
      <c r="C3" s="159" t="s">
        <v>90</v>
      </c>
      <c r="D3" s="200"/>
      <c r="E3" s="152">
        <v>1</v>
      </c>
      <c r="F3" s="161" t="s">
        <v>243</v>
      </c>
      <c r="G3" s="200"/>
      <c r="H3" s="148">
        <v>1</v>
      </c>
      <c r="I3" s="163" t="s">
        <v>221</v>
      </c>
      <c r="J3" s="200"/>
      <c r="K3" s="148">
        <v>1</v>
      </c>
      <c r="L3" s="164" t="s">
        <v>238</v>
      </c>
    </row>
    <row r="4" spans="1:12" ht="15.75">
      <c r="A4" s="200"/>
      <c r="B4" s="148">
        <v>2</v>
      </c>
      <c r="C4" s="159" t="s">
        <v>215</v>
      </c>
      <c r="D4" s="200"/>
      <c r="E4" s="152">
        <v>2</v>
      </c>
      <c r="F4" s="161" t="s">
        <v>223</v>
      </c>
      <c r="G4" s="200"/>
      <c r="H4" s="148">
        <v>2</v>
      </c>
      <c r="I4" s="163" t="s">
        <v>193</v>
      </c>
      <c r="J4" s="200"/>
      <c r="K4" s="148">
        <v>2</v>
      </c>
      <c r="L4" s="180" t="s">
        <v>273</v>
      </c>
    </row>
    <row r="5" spans="1:12">
      <c r="A5" s="200"/>
      <c r="B5" s="148">
        <v>3</v>
      </c>
      <c r="C5" s="159" t="s">
        <v>262</v>
      </c>
      <c r="D5" s="200"/>
      <c r="E5" s="152">
        <v>3</v>
      </c>
      <c r="F5" s="161" t="s">
        <v>130</v>
      </c>
      <c r="G5" s="200"/>
      <c r="H5" s="148">
        <v>3</v>
      </c>
      <c r="I5" s="163" t="s">
        <v>142</v>
      </c>
      <c r="J5" s="200"/>
      <c r="K5" s="148">
        <v>3</v>
      </c>
      <c r="L5" s="164" t="s">
        <v>178</v>
      </c>
    </row>
    <row r="6" spans="1:12">
      <c r="A6" s="200"/>
      <c r="B6" s="148">
        <v>4</v>
      </c>
      <c r="C6" s="159" t="s">
        <v>324</v>
      </c>
      <c r="D6" s="200"/>
      <c r="E6" s="152">
        <v>4</v>
      </c>
      <c r="F6" s="161" t="s">
        <v>156</v>
      </c>
      <c r="G6" s="200"/>
      <c r="H6" s="148">
        <v>4</v>
      </c>
      <c r="I6" s="163" t="s">
        <v>268</v>
      </c>
      <c r="J6" s="200"/>
      <c r="K6" s="148">
        <v>4</v>
      </c>
      <c r="L6" s="165" t="s">
        <v>366</v>
      </c>
    </row>
    <row r="7" spans="1:12">
      <c r="A7" s="200"/>
      <c r="B7" s="148">
        <v>5</v>
      </c>
      <c r="C7" s="159" t="s">
        <v>230</v>
      </c>
      <c r="D7" s="200"/>
      <c r="E7" s="152">
        <v>5</v>
      </c>
      <c r="F7" s="161" t="s">
        <v>172</v>
      </c>
      <c r="G7" s="200"/>
      <c r="H7" s="148">
        <v>5</v>
      </c>
      <c r="I7" s="163" t="s">
        <v>236</v>
      </c>
      <c r="J7" s="200"/>
      <c r="K7" s="148">
        <v>5</v>
      </c>
      <c r="L7" s="164" t="s">
        <v>272</v>
      </c>
    </row>
    <row r="8" spans="1:12">
      <c r="A8" s="200"/>
      <c r="B8" s="148">
        <v>6</v>
      </c>
      <c r="C8" s="159" t="s">
        <v>232</v>
      </c>
      <c r="D8" s="200"/>
      <c r="E8" s="152">
        <v>6</v>
      </c>
      <c r="F8" s="161" t="s">
        <v>220</v>
      </c>
      <c r="G8" s="200"/>
      <c r="H8" s="148">
        <v>6</v>
      </c>
      <c r="I8" s="163" t="s">
        <v>95</v>
      </c>
      <c r="J8" s="200"/>
      <c r="K8" s="148">
        <v>6</v>
      </c>
      <c r="L8" s="164" t="s">
        <v>144</v>
      </c>
    </row>
    <row r="9" spans="1:12">
      <c r="A9" s="200"/>
      <c r="B9" s="148">
        <v>7</v>
      </c>
      <c r="C9" s="159" t="s">
        <v>164</v>
      </c>
      <c r="D9" s="200"/>
      <c r="E9" s="152">
        <v>7</v>
      </c>
      <c r="F9" s="161" t="s">
        <v>91</v>
      </c>
      <c r="G9" s="200"/>
      <c r="H9" s="148">
        <v>7</v>
      </c>
      <c r="I9" s="163" t="s">
        <v>133</v>
      </c>
      <c r="J9" s="200"/>
      <c r="K9" s="148">
        <v>7</v>
      </c>
      <c r="L9" s="164" t="s">
        <v>212</v>
      </c>
    </row>
    <row r="10" spans="1:12" ht="15.75" thickBot="1">
      <c r="A10" s="200"/>
      <c r="B10" s="150">
        <v>8</v>
      </c>
      <c r="C10" s="159" t="s">
        <v>255</v>
      </c>
      <c r="D10" s="200"/>
      <c r="E10" s="153">
        <v>8</v>
      </c>
      <c r="F10" s="144" t="s">
        <v>306</v>
      </c>
      <c r="G10" s="200"/>
      <c r="H10" s="150">
        <v>8</v>
      </c>
      <c r="I10" s="145" t="s">
        <v>334</v>
      </c>
      <c r="J10" s="200"/>
      <c r="K10" s="150">
        <v>8</v>
      </c>
      <c r="L10" s="164" t="s">
        <v>316</v>
      </c>
    </row>
    <row r="11" spans="1:12" ht="15.75" thickTop="1">
      <c r="A11" s="200"/>
      <c r="B11" s="201" t="s">
        <v>325</v>
      </c>
      <c r="C11" s="203"/>
      <c r="D11" s="200"/>
      <c r="E11" s="201" t="s">
        <v>321</v>
      </c>
      <c r="F11" s="202"/>
      <c r="G11" s="200"/>
      <c r="H11" s="201" t="s">
        <v>322</v>
      </c>
      <c r="I11" s="202"/>
      <c r="J11" s="200"/>
      <c r="K11" s="201" t="s">
        <v>328</v>
      </c>
      <c r="L11" s="202"/>
    </row>
    <row r="12" spans="1:12">
      <c r="A12" s="200"/>
      <c r="B12" s="148">
        <v>1</v>
      </c>
      <c r="C12" s="160" t="s">
        <v>131</v>
      </c>
      <c r="D12" s="200"/>
      <c r="E12" s="148">
        <v>1</v>
      </c>
      <c r="F12" s="162" t="s">
        <v>265</v>
      </c>
      <c r="G12" s="200"/>
      <c r="H12" s="148">
        <v>1</v>
      </c>
      <c r="I12" s="163" t="s">
        <v>225</v>
      </c>
      <c r="J12" s="200"/>
      <c r="K12" s="148">
        <v>1</v>
      </c>
      <c r="L12" s="164" t="s">
        <v>143</v>
      </c>
    </row>
    <row r="13" spans="1:12">
      <c r="A13" s="200"/>
      <c r="B13" s="148">
        <v>2</v>
      </c>
      <c r="C13" s="160" t="s">
        <v>191</v>
      </c>
      <c r="D13" s="200"/>
      <c r="E13" s="148">
        <v>2</v>
      </c>
      <c r="F13" s="162" t="s">
        <v>224</v>
      </c>
      <c r="G13" s="200"/>
      <c r="H13" s="148">
        <v>2</v>
      </c>
      <c r="I13" s="163" t="s">
        <v>194</v>
      </c>
      <c r="J13" s="200"/>
      <c r="K13" s="148">
        <v>2</v>
      </c>
      <c r="L13" s="164" t="s">
        <v>213</v>
      </c>
    </row>
    <row r="14" spans="1:12">
      <c r="A14" s="200"/>
      <c r="B14" s="148">
        <v>3</v>
      </c>
      <c r="C14" s="160" t="s">
        <v>264</v>
      </c>
      <c r="D14" s="200"/>
      <c r="E14" s="148">
        <v>3</v>
      </c>
      <c r="F14" s="162" t="s">
        <v>157</v>
      </c>
      <c r="G14" s="200"/>
      <c r="H14" s="148">
        <v>3</v>
      </c>
      <c r="I14" s="163" t="s">
        <v>266</v>
      </c>
      <c r="J14" s="200"/>
      <c r="K14" s="148">
        <v>3</v>
      </c>
      <c r="L14" s="164" t="s">
        <v>335</v>
      </c>
    </row>
    <row r="15" spans="1:12">
      <c r="A15" s="200"/>
      <c r="B15" s="148">
        <v>4</v>
      </c>
      <c r="C15" s="160" t="s">
        <v>240</v>
      </c>
      <c r="D15" s="200"/>
      <c r="E15" s="148">
        <v>4</v>
      </c>
      <c r="F15" s="162" t="s">
        <v>307</v>
      </c>
      <c r="G15" s="200"/>
      <c r="H15" s="148">
        <v>4</v>
      </c>
      <c r="I15" s="163" t="s">
        <v>261</v>
      </c>
      <c r="J15" s="200"/>
      <c r="K15" s="148">
        <v>4</v>
      </c>
      <c r="L15" s="164" t="s">
        <v>280</v>
      </c>
    </row>
    <row r="16" spans="1:12">
      <c r="A16" s="200"/>
      <c r="B16" s="148">
        <v>5</v>
      </c>
      <c r="C16" s="160" t="s">
        <v>140</v>
      </c>
      <c r="D16" s="200"/>
      <c r="E16" s="148">
        <v>5</v>
      </c>
      <c r="F16" s="162" t="s">
        <v>234</v>
      </c>
      <c r="G16" s="200"/>
      <c r="H16" s="148">
        <v>5</v>
      </c>
      <c r="I16" s="163" t="s">
        <v>244</v>
      </c>
      <c r="J16" s="200"/>
      <c r="K16" s="148">
        <v>5</v>
      </c>
      <c r="L16" s="164" t="s">
        <v>279</v>
      </c>
    </row>
    <row r="17" spans="1:12">
      <c r="A17" s="200"/>
      <c r="B17" s="148">
        <v>6</v>
      </c>
      <c r="C17" s="160" t="s">
        <v>155</v>
      </c>
      <c r="D17" s="200"/>
      <c r="E17" s="148">
        <v>6</v>
      </c>
      <c r="F17" s="162" t="s">
        <v>277</v>
      </c>
      <c r="G17" s="200"/>
      <c r="H17" s="148">
        <v>6</v>
      </c>
      <c r="I17" s="163" t="s">
        <v>242</v>
      </c>
      <c r="J17" s="200"/>
      <c r="K17" s="148">
        <v>6</v>
      </c>
      <c r="L17" s="164" t="s">
        <v>229</v>
      </c>
    </row>
    <row r="18" spans="1:12">
      <c r="A18" s="200"/>
      <c r="B18" s="148">
        <v>7</v>
      </c>
      <c r="C18" s="160" t="s">
        <v>106</v>
      </c>
      <c r="D18" s="200"/>
      <c r="E18" s="148">
        <v>7</v>
      </c>
      <c r="F18" s="162" t="s">
        <v>100</v>
      </c>
      <c r="G18" s="200"/>
      <c r="H18" s="148">
        <v>7</v>
      </c>
      <c r="I18" s="163" t="s">
        <v>276</v>
      </c>
      <c r="J18" s="200"/>
      <c r="K18" s="148">
        <v>7</v>
      </c>
      <c r="L18" s="164" t="s">
        <v>101</v>
      </c>
    </row>
    <row r="19" spans="1:12" ht="15.75" thickBot="1">
      <c r="A19" s="200"/>
      <c r="B19" s="148">
        <v>8</v>
      </c>
      <c r="C19" s="160" t="s">
        <v>186</v>
      </c>
      <c r="D19" s="200"/>
      <c r="E19" s="150">
        <v>8</v>
      </c>
      <c r="F19" s="162" t="s">
        <v>207</v>
      </c>
      <c r="G19" s="200"/>
      <c r="H19" s="150">
        <v>8</v>
      </c>
      <c r="I19" s="163" t="s">
        <v>237</v>
      </c>
      <c r="J19" s="200"/>
      <c r="K19" s="150">
        <v>8</v>
      </c>
      <c r="L19" s="164" t="s">
        <v>260</v>
      </c>
    </row>
    <row r="20" spans="1:12" ht="15.75" thickTop="1">
      <c r="A20" s="200"/>
      <c r="B20" s="201" t="s">
        <v>329</v>
      </c>
      <c r="C20" s="203"/>
      <c r="D20" s="200"/>
      <c r="E20" s="206" t="s">
        <v>326</v>
      </c>
      <c r="F20" s="202"/>
      <c r="G20" s="200"/>
      <c r="H20" s="206" t="s">
        <v>327</v>
      </c>
      <c r="I20" s="202"/>
      <c r="J20" s="200"/>
      <c r="K20" s="209"/>
      <c r="L20" s="210"/>
    </row>
    <row r="21" spans="1:12">
      <c r="A21" s="200"/>
      <c r="B21" s="148">
        <v>1</v>
      </c>
      <c r="C21" s="160" t="s">
        <v>171</v>
      </c>
      <c r="D21" s="200"/>
      <c r="E21" s="148">
        <v>1</v>
      </c>
      <c r="F21" s="162" t="s">
        <v>141</v>
      </c>
      <c r="G21" s="200"/>
      <c r="H21" s="148">
        <v>1</v>
      </c>
      <c r="I21" s="163" t="s">
        <v>177</v>
      </c>
      <c r="J21" s="200"/>
      <c r="K21" s="148"/>
      <c r="L21" s="149"/>
    </row>
    <row r="22" spans="1:12">
      <c r="A22" s="200"/>
      <c r="B22" s="148">
        <v>2</v>
      </c>
      <c r="C22" s="160" t="s">
        <v>263</v>
      </c>
      <c r="D22" s="200"/>
      <c r="E22" s="148">
        <v>2</v>
      </c>
      <c r="F22" s="162" t="s">
        <v>269</v>
      </c>
      <c r="G22" s="200"/>
      <c r="H22" s="148">
        <v>2</v>
      </c>
      <c r="I22" s="163" t="s">
        <v>308</v>
      </c>
      <c r="J22" s="200"/>
      <c r="K22" s="148"/>
      <c r="L22" s="149"/>
    </row>
    <row r="23" spans="1:12">
      <c r="A23" s="200"/>
      <c r="B23" s="148">
        <v>3</v>
      </c>
      <c r="C23" s="160" t="s">
        <v>219</v>
      </c>
      <c r="D23" s="200"/>
      <c r="E23" s="148">
        <v>3</v>
      </c>
      <c r="F23" s="162" t="s">
        <v>256</v>
      </c>
      <c r="G23" s="200"/>
      <c r="H23" s="148">
        <v>3</v>
      </c>
      <c r="I23" s="163" t="s">
        <v>257</v>
      </c>
      <c r="J23" s="200"/>
      <c r="K23" s="148"/>
      <c r="L23" s="149"/>
    </row>
    <row r="24" spans="1:12">
      <c r="A24" s="200"/>
      <c r="B24" s="148">
        <v>4</v>
      </c>
      <c r="C24" s="160" t="s">
        <v>132</v>
      </c>
      <c r="D24" s="200"/>
      <c r="E24" s="148">
        <v>4</v>
      </c>
      <c r="F24" s="162" t="s">
        <v>233</v>
      </c>
      <c r="G24" s="200"/>
      <c r="H24" s="148">
        <v>4</v>
      </c>
      <c r="I24" s="163" t="s">
        <v>121</v>
      </c>
      <c r="J24" s="200"/>
      <c r="K24" s="148"/>
      <c r="L24" s="149"/>
    </row>
    <row r="25" spans="1:12">
      <c r="A25" s="200"/>
      <c r="B25" s="148">
        <v>5</v>
      </c>
      <c r="C25" s="160" t="s">
        <v>303</v>
      </c>
      <c r="D25" s="200"/>
      <c r="E25" s="148">
        <v>5</v>
      </c>
      <c r="F25" s="162" t="s">
        <v>270</v>
      </c>
      <c r="G25" s="200"/>
      <c r="H25" s="148">
        <v>5</v>
      </c>
      <c r="I25" s="163" t="s">
        <v>271</v>
      </c>
      <c r="J25" s="200"/>
      <c r="K25" s="148"/>
      <c r="L25" s="149"/>
    </row>
    <row r="26" spans="1:12" ht="15.75">
      <c r="A26" s="200"/>
      <c r="B26" s="148">
        <v>6</v>
      </c>
      <c r="C26" s="181" t="s">
        <v>216</v>
      </c>
      <c r="D26" s="200"/>
      <c r="E26" s="148">
        <v>6</v>
      </c>
      <c r="F26" s="180" t="s">
        <v>217</v>
      </c>
      <c r="G26" s="200"/>
      <c r="H26" s="148">
        <v>6</v>
      </c>
      <c r="I26" s="163" t="s">
        <v>235</v>
      </c>
      <c r="J26" s="200"/>
      <c r="K26" s="148"/>
      <c r="L26" s="149"/>
    </row>
    <row r="27" spans="1:12">
      <c r="A27" s="200"/>
      <c r="B27" s="148">
        <v>7</v>
      </c>
      <c r="C27" s="160" t="s">
        <v>222</v>
      </c>
      <c r="D27" s="200"/>
      <c r="E27" s="148">
        <v>7</v>
      </c>
      <c r="F27" s="162" t="s">
        <v>119</v>
      </c>
      <c r="G27" s="200"/>
      <c r="H27" s="148">
        <v>7</v>
      </c>
      <c r="I27" s="163" t="s">
        <v>278</v>
      </c>
      <c r="J27" s="200"/>
      <c r="K27" s="148"/>
      <c r="L27" s="149"/>
    </row>
    <row r="28" spans="1:12" ht="15.75" thickBot="1">
      <c r="A28" s="200"/>
      <c r="B28" s="150">
        <v>8</v>
      </c>
      <c r="C28" s="160" t="s">
        <v>206</v>
      </c>
      <c r="D28" s="200"/>
      <c r="E28" s="150">
        <v>8</v>
      </c>
      <c r="F28" s="162" t="s">
        <v>113</v>
      </c>
      <c r="G28" s="200"/>
      <c r="H28" s="150">
        <v>8</v>
      </c>
      <c r="I28" s="163" t="s">
        <v>241</v>
      </c>
      <c r="J28" s="200"/>
      <c r="K28" s="150"/>
      <c r="L28" s="151"/>
    </row>
    <row r="29" spans="1:12" ht="15.75" thickTop="1">
      <c r="A29" s="155"/>
      <c r="B29" s="207"/>
      <c r="C29" s="208"/>
      <c r="D29" s="200"/>
      <c r="E29" s="206" t="s">
        <v>330</v>
      </c>
      <c r="F29" s="202"/>
      <c r="G29" s="200"/>
      <c r="H29" s="206" t="s">
        <v>331</v>
      </c>
      <c r="I29" s="202"/>
      <c r="J29" s="200"/>
      <c r="K29" s="209"/>
      <c r="L29" s="210"/>
    </row>
    <row r="30" spans="1:12">
      <c r="A30" s="156"/>
      <c r="B30" s="152"/>
      <c r="C30" s="143"/>
      <c r="D30" s="200"/>
      <c r="E30" s="148">
        <v>1</v>
      </c>
      <c r="F30" s="162" t="s">
        <v>94</v>
      </c>
      <c r="G30" s="200"/>
      <c r="H30" s="148">
        <v>1</v>
      </c>
      <c r="I30" s="163" t="s">
        <v>120</v>
      </c>
      <c r="J30" s="200"/>
      <c r="K30" s="148"/>
      <c r="L30" s="149"/>
    </row>
    <row r="31" spans="1:12" ht="15.75">
      <c r="A31" s="156"/>
      <c r="B31" s="152"/>
      <c r="C31" s="143"/>
      <c r="D31" s="200"/>
      <c r="E31" s="148">
        <v>2</v>
      </c>
      <c r="F31" s="162" t="s">
        <v>192</v>
      </c>
      <c r="G31" s="200"/>
      <c r="H31" s="148">
        <v>2</v>
      </c>
      <c r="I31" s="180" t="s">
        <v>218</v>
      </c>
      <c r="J31" s="200"/>
      <c r="K31" s="148"/>
      <c r="L31" s="149"/>
    </row>
    <row r="32" spans="1:12">
      <c r="A32" s="156"/>
      <c r="B32" s="152"/>
      <c r="C32" s="143"/>
      <c r="D32" s="200"/>
      <c r="E32" s="148">
        <v>3</v>
      </c>
      <c r="F32" s="162" t="s">
        <v>183</v>
      </c>
      <c r="G32" s="200"/>
      <c r="H32" s="148">
        <v>3</v>
      </c>
      <c r="I32" s="163" t="s">
        <v>211</v>
      </c>
      <c r="J32" s="200"/>
      <c r="K32" s="148"/>
      <c r="L32" s="149"/>
    </row>
    <row r="33" spans="1:12">
      <c r="A33" s="156"/>
      <c r="B33" s="152"/>
      <c r="C33" s="143"/>
      <c r="D33" s="200"/>
      <c r="E33" s="148">
        <v>4</v>
      </c>
      <c r="F33" s="162" t="s">
        <v>114</v>
      </c>
      <c r="G33" s="200"/>
      <c r="H33" s="148">
        <v>4</v>
      </c>
      <c r="I33" s="163" t="s">
        <v>311</v>
      </c>
      <c r="J33" s="200"/>
      <c r="K33" s="148"/>
      <c r="L33" s="149"/>
    </row>
    <row r="34" spans="1:12">
      <c r="A34" s="156"/>
      <c r="B34" s="152"/>
      <c r="C34" s="143"/>
      <c r="D34" s="200"/>
      <c r="E34" s="148">
        <v>5</v>
      </c>
      <c r="F34" s="162" t="s">
        <v>267</v>
      </c>
      <c r="G34" s="200"/>
      <c r="H34" s="148">
        <v>5</v>
      </c>
      <c r="I34" s="163" t="s">
        <v>275</v>
      </c>
      <c r="J34" s="200"/>
      <c r="K34" s="148"/>
      <c r="L34" s="149"/>
    </row>
    <row r="35" spans="1:12">
      <c r="A35" s="157"/>
      <c r="B35" s="152"/>
      <c r="C35" s="143"/>
      <c r="D35" s="200"/>
      <c r="E35" s="148">
        <v>6</v>
      </c>
      <c r="F35" s="162" t="s">
        <v>228</v>
      </c>
      <c r="G35" s="200"/>
      <c r="H35" s="148">
        <v>6</v>
      </c>
      <c r="I35" s="163" t="s">
        <v>231</v>
      </c>
      <c r="J35" s="200"/>
      <c r="K35" s="148"/>
      <c r="L35" s="149"/>
    </row>
    <row r="36" spans="1:12">
      <c r="A36" s="157"/>
      <c r="B36" s="152"/>
      <c r="C36" s="143"/>
      <c r="D36" s="200"/>
      <c r="E36" s="148">
        <v>7</v>
      </c>
      <c r="F36" s="162" t="s">
        <v>210</v>
      </c>
      <c r="G36" s="200"/>
      <c r="H36" s="148">
        <v>7</v>
      </c>
      <c r="I36" s="163" t="s">
        <v>226</v>
      </c>
      <c r="J36" s="200"/>
      <c r="K36" s="148"/>
      <c r="L36" s="149"/>
    </row>
    <row r="37" spans="1:12" ht="15.75" thickBot="1">
      <c r="A37" s="158"/>
      <c r="B37" s="153"/>
      <c r="C37" s="142"/>
      <c r="D37" s="205"/>
      <c r="E37" s="150">
        <v>8</v>
      </c>
      <c r="F37" s="141" t="s">
        <v>274</v>
      </c>
      <c r="G37" s="205"/>
      <c r="H37" s="150">
        <v>8</v>
      </c>
      <c r="I37" s="145" t="s">
        <v>259</v>
      </c>
      <c r="J37" s="205"/>
      <c r="K37" s="150"/>
      <c r="L37" s="151"/>
    </row>
    <row r="38" spans="1:12" ht="15.75" thickTop="1">
      <c r="A38" s="154"/>
      <c r="B38" s="155"/>
      <c r="C38" s="155"/>
      <c r="D38" s="154"/>
      <c r="E38" s="154"/>
      <c r="F38" s="154"/>
      <c r="G38" s="154"/>
      <c r="H38" s="154"/>
      <c r="I38" s="154"/>
      <c r="J38" s="154"/>
      <c r="K38" s="154"/>
      <c r="L38" s="154"/>
    </row>
    <row r="39" spans="1:12">
      <c r="A39" s="154"/>
      <c r="B39" s="156"/>
      <c r="C39" s="156"/>
      <c r="D39" s="154"/>
      <c r="E39" s="154"/>
      <c r="F39" s="154"/>
      <c r="G39" s="154"/>
      <c r="H39" s="154"/>
      <c r="I39" s="154"/>
      <c r="J39" s="154"/>
      <c r="K39" s="154"/>
      <c r="L39" s="154"/>
    </row>
    <row r="40" spans="1:12">
      <c r="A40" s="154"/>
      <c r="B40" s="156"/>
      <c r="C40" s="156"/>
      <c r="D40" s="154"/>
      <c r="E40" s="154"/>
      <c r="F40" s="154"/>
      <c r="G40" s="154"/>
      <c r="H40" s="154"/>
      <c r="I40" s="154"/>
      <c r="J40" s="154"/>
      <c r="K40" s="154"/>
      <c r="L40" s="154"/>
    </row>
    <row r="41" spans="1:12">
      <c r="A41" s="154"/>
      <c r="B41" s="156"/>
      <c r="C41" s="156"/>
      <c r="D41" s="154"/>
      <c r="E41" s="154"/>
      <c r="F41" s="154"/>
      <c r="G41" s="154"/>
      <c r="H41" s="154"/>
      <c r="I41" s="154"/>
      <c r="J41" s="154"/>
      <c r="K41" s="154"/>
      <c r="L41" s="154"/>
    </row>
    <row r="42" spans="1:12">
      <c r="A42" s="154"/>
      <c r="B42" s="156"/>
      <c r="C42" s="156"/>
      <c r="D42" s="154"/>
      <c r="E42" s="154"/>
      <c r="F42" s="154"/>
      <c r="G42" s="154"/>
      <c r="H42" s="154"/>
      <c r="I42" s="154"/>
      <c r="J42" s="154"/>
      <c r="K42" s="154"/>
      <c r="L42" s="154"/>
    </row>
    <row r="43" spans="1:12">
      <c r="A43" s="154"/>
      <c r="B43" s="156"/>
      <c r="C43" s="156"/>
      <c r="D43" s="154"/>
      <c r="E43" s="154"/>
      <c r="F43" s="154"/>
      <c r="G43" s="154"/>
      <c r="H43" s="154"/>
      <c r="I43" s="154"/>
      <c r="J43" s="154"/>
      <c r="K43" s="154"/>
      <c r="L43" s="154"/>
    </row>
    <row r="44" spans="1:12">
      <c r="A44" s="154"/>
      <c r="B44" s="157"/>
      <c r="C44" s="157"/>
      <c r="D44" s="154"/>
      <c r="E44" s="154"/>
      <c r="F44" s="154"/>
      <c r="G44" s="154"/>
      <c r="H44" s="154"/>
      <c r="I44" s="154"/>
      <c r="J44" s="154"/>
      <c r="K44" s="154"/>
      <c r="L44" s="154"/>
    </row>
    <row r="45" spans="1:12">
      <c r="A45" s="154"/>
      <c r="B45" s="157"/>
      <c r="C45" s="157"/>
      <c r="D45" s="154"/>
      <c r="E45" s="154"/>
      <c r="F45" s="154"/>
      <c r="G45" s="154"/>
      <c r="H45" s="154"/>
      <c r="I45" s="154"/>
      <c r="J45" s="154"/>
      <c r="K45" s="154"/>
      <c r="L45" s="154"/>
    </row>
    <row r="46" spans="1:12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</row>
    <row r="47" spans="1:12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</row>
    <row r="48" spans="1:12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</row>
    <row r="49" spans="1:12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</row>
    <row r="50" spans="1:12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</row>
    <row r="51" spans="1:12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</row>
    <row r="52" spans="1:12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</row>
    <row r="53" spans="1:12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</row>
    <row r="54" spans="1:12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</row>
    <row r="55" spans="1:12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</row>
    <row r="56" spans="1:12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</row>
    <row r="57" spans="1:12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</row>
    <row r="58" spans="1:12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</row>
    <row r="59" spans="1:12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</row>
    <row r="60" spans="1:12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</row>
    <row r="61" spans="1:12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</row>
    <row r="62" spans="1:12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</row>
    <row r="63" spans="1:12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</row>
    <row r="64" spans="1:12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</row>
    <row r="65" spans="1:12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</row>
    <row r="66" spans="1:12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</row>
    <row r="67" spans="1:12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</row>
    <row r="68" spans="1:12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</row>
    <row r="69" spans="1:12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</row>
    <row r="70" spans="1:12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</row>
    <row r="71" spans="1:12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</row>
    <row r="72" spans="1:12">
      <c r="A72" s="147"/>
      <c r="B72" s="154"/>
      <c r="C72" s="154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>
      <c r="A73" s="147"/>
      <c r="B73" s="154"/>
      <c r="C73" s="154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>
      <c r="A74" s="147"/>
      <c r="B74" s="154"/>
      <c r="C74" s="154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>
      <c r="A75" s="147"/>
      <c r="B75" s="154"/>
      <c r="C75" s="154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>
      <c r="A76" s="147"/>
      <c r="B76" s="154"/>
      <c r="C76" s="154"/>
      <c r="D76" s="147"/>
      <c r="E76" s="147"/>
      <c r="F76" s="147"/>
      <c r="G76" s="147"/>
      <c r="H76" s="147"/>
      <c r="I76" s="147"/>
      <c r="J76" s="147"/>
      <c r="K76" s="147"/>
      <c r="L76" s="147"/>
    </row>
    <row r="77" spans="1:12">
      <c r="A77" s="147"/>
      <c r="B77" s="154"/>
      <c r="C77" s="154"/>
      <c r="D77" s="147"/>
      <c r="E77" s="147"/>
      <c r="F77" s="147"/>
      <c r="G77" s="147"/>
      <c r="H77" s="147"/>
      <c r="I77" s="147"/>
      <c r="J77" s="147"/>
      <c r="K77" s="147"/>
      <c r="L77" s="147"/>
    </row>
    <row r="78" spans="1:12">
      <c r="A78" s="147"/>
      <c r="B78" s="154"/>
      <c r="C78" s="154"/>
      <c r="D78" s="147"/>
      <c r="E78" s="147"/>
      <c r="F78" s="147"/>
      <c r="G78" s="147"/>
      <c r="H78" s="147"/>
      <c r="I78" s="147"/>
      <c r="J78" s="147"/>
      <c r="K78" s="147"/>
      <c r="L78" s="147"/>
    </row>
    <row r="79" spans="1:12">
      <c r="A79" s="147"/>
      <c r="B79" s="154"/>
      <c r="C79" s="154"/>
      <c r="D79" s="147"/>
      <c r="E79" s="147"/>
      <c r="F79" s="147"/>
      <c r="G79" s="147"/>
      <c r="H79" s="147"/>
      <c r="I79" s="147"/>
      <c r="J79" s="147"/>
      <c r="K79" s="147"/>
      <c r="L79" s="147"/>
    </row>
    <row r="80" spans="1:12">
      <c r="A80" s="80"/>
      <c r="B80" s="154"/>
      <c r="C80" s="154"/>
      <c r="D80" s="80"/>
      <c r="E80" s="80"/>
      <c r="F80" s="80"/>
      <c r="G80" s="80"/>
      <c r="H80" s="80"/>
      <c r="I80" s="80"/>
      <c r="J80" s="80"/>
      <c r="K80" s="80"/>
      <c r="L80" s="80"/>
    </row>
  </sheetData>
  <mergeCells count="20">
    <mergeCell ref="H29:I29"/>
    <mergeCell ref="H20:I20"/>
    <mergeCell ref="J2:J37"/>
    <mergeCell ref="K29:L29"/>
    <mergeCell ref="G2:G37"/>
    <mergeCell ref="K2:L2"/>
    <mergeCell ref="K11:L11"/>
    <mergeCell ref="K20:L20"/>
    <mergeCell ref="H2:I2"/>
    <mergeCell ref="H11:I11"/>
    <mergeCell ref="A2:A28"/>
    <mergeCell ref="E11:F11"/>
    <mergeCell ref="B20:C20"/>
    <mergeCell ref="D2:D37"/>
    <mergeCell ref="B11:C11"/>
    <mergeCell ref="B2:C2"/>
    <mergeCell ref="E2:F2"/>
    <mergeCell ref="B29:C29"/>
    <mergeCell ref="E29:F29"/>
    <mergeCell ref="E20:F20"/>
  </mergeCells>
  <phoneticPr fontId="20" type="noConversion"/>
  <pageMargins left="0.39370078740157483" right="0.39370078740157483" top="0.39370078740157483" bottom="0.98425196850393704" header="0.39370078740157483" footer="0.31496062992125984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5"/>
  <sheetViews>
    <sheetView workbookViewId="0">
      <selection activeCell="I18" sqref="I18"/>
    </sheetView>
  </sheetViews>
  <sheetFormatPr baseColWidth="10" defaultRowHeight="15"/>
  <cols>
    <col min="1" max="1" width="7.85546875" style="1" bestFit="1" customWidth="1"/>
    <col min="2" max="2" width="23.42578125" bestFit="1" customWidth="1"/>
    <col min="4" max="4" width="16.140625" bestFit="1" customWidth="1"/>
    <col min="5" max="5" width="14.42578125" bestFit="1" customWidth="1"/>
  </cols>
  <sheetData>
    <row r="1" spans="1:12">
      <c r="B1" s="218" t="s">
        <v>0</v>
      </c>
      <c r="C1" s="218"/>
      <c r="D1" s="218"/>
      <c r="E1" s="218"/>
      <c r="F1" s="218"/>
    </row>
    <row r="2" spans="1:12">
      <c r="B2" s="219" t="s">
        <v>6</v>
      </c>
      <c r="C2" s="219"/>
      <c r="D2" s="219"/>
      <c r="E2" s="219"/>
      <c r="F2" s="219"/>
    </row>
    <row r="3" spans="1:12" ht="15.75" thickBot="1"/>
    <row r="4" spans="1:12" ht="15.75" thickBot="1">
      <c r="D4" s="131" t="s">
        <v>1</v>
      </c>
      <c r="E4" s="132" t="s">
        <v>3</v>
      </c>
      <c r="F4" s="133" t="s">
        <v>4</v>
      </c>
    </row>
    <row r="5" spans="1:12">
      <c r="A5" s="34">
        <v>1</v>
      </c>
      <c r="B5" s="114" t="s">
        <v>90</v>
      </c>
      <c r="D5" s="127" t="s">
        <v>92</v>
      </c>
      <c r="E5" s="130" t="s">
        <v>93</v>
      </c>
      <c r="F5" s="128" t="s">
        <v>2</v>
      </c>
    </row>
    <row r="6" spans="1:12">
      <c r="A6" s="35">
        <v>2</v>
      </c>
      <c r="B6" s="37" t="s">
        <v>215</v>
      </c>
      <c r="D6" s="127" t="s">
        <v>287</v>
      </c>
      <c r="E6" s="130" t="s">
        <v>288</v>
      </c>
      <c r="F6" s="128" t="s">
        <v>2</v>
      </c>
    </row>
    <row r="7" spans="1:12">
      <c r="A7" s="35">
        <v>3</v>
      </c>
      <c r="B7" s="37" t="s">
        <v>262</v>
      </c>
      <c r="D7" s="127" t="s">
        <v>285</v>
      </c>
      <c r="E7" s="130" t="s">
        <v>286</v>
      </c>
      <c r="F7" s="128" t="s">
        <v>2</v>
      </c>
      <c r="H7" s="137"/>
      <c r="I7" s="137"/>
      <c r="J7" s="137"/>
      <c r="K7" s="137"/>
      <c r="L7" s="137"/>
    </row>
    <row r="8" spans="1:12">
      <c r="A8" s="35">
        <v>4</v>
      </c>
      <c r="B8" s="37" t="s">
        <v>67</v>
      </c>
      <c r="D8" s="127" t="s">
        <v>79</v>
      </c>
      <c r="E8" s="130" t="s">
        <v>85</v>
      </c>
      <c r="F8" s="128" t="s">
        <v>2</v>
      </c>
      <c r="H8" s="137"/>
      <c r="I8" s="138"/>
      <c r="J8" s="138"/>
      <c r="K8" s="137"/>
      <c r="L8" s="137"/>
    </row>
    <row r="9" spans="1:12">
      <c r="A9" s="35">
        <v>5</v>
      </c>
      <c r="B9" s="128" t="s">
        <v>230</v>
      </c>
      <c r="D9" s="127" t="s">
        <v>295</v>
      </c>
      <c r="E9" s="130" t="s">
        <v>296</v>
      </c>
      <c r="F9" s="128" t="s">
        <v>2</v>
      </c>
      <c r="H9" s="138"/>
      <c r="I9" s="138"/>
      <c r="J9" s="137"/>
      <c r="K9" s="137"/>
      <c r="L9" s="137"/>
    </row>
    <row r="10" spans="1:12">
      <c r="A10" s="35">
        <v>6</v>
      </c>
      <c r="B10" s="37" t="s">
        <v>232</v>
      </c>
      <c r="D10" s="94" t="s">
        <v>341</v>
      </c>
      <c r="E10" s="23" t="s">
        <v>342</v>
      </c>
      <c r="F10" s="128" t="s">
        <v>2</v>
      </c>
      <c r="H10" s="137"/>
      <c r="I10" s="137"/>
      <c r="J10" s="137"/>
      <c r="K10" s="137"/>
      <c r="L10" s="137"/>
    </row>
    <row r="11" spans="1:12">
      <c r="A11" s="35">
        <v>7</v>
      </c>
      <c r="B11" s="37" t="s">
        <v>164</v>
      </c>
      <c r="D11" s="127" t="s">
        <v>165</v>
      </c>
      <c r="E11" s="130" t="s">
        <v>168</v>
      </c>
      <c r="F11" s="128" t="s">
        <v>2</v>
      </c>
      <c r="H11" s="137"/>
      <c r="I11" s="137"/>
    </row>
    <row r="12" spans="1:12" ht="15.75" thickBot="1">
      <c r="A12" s="36">
        <v>8</v>
      </c>
      <c r="B12" s="38" t="s">
        <v>255</v>
      </c>
      <c r="D12" s="113" t="s">
        <v>281</v>
      </c>
      <c r="E12" s="118" t="s">
        <v>282</v>
      </c>
      <c r="F12" s="129" t="s">
        <v>2</v>
      </c>
    </row>
    <row r="13" spans="1:12">
      <c r="A13" s="217" t="s">
        <v>300</v>
      </c>
      <c r="B13" s="217"/>
      <c r="C13" s="217"/>
      <c r="D13" s="217"/>
      <c r="E13" s="217"/>
      <c r="F13" s="217"/>
    </row>
    <row r="14" spans="1:12">
      <c r="A14" s="217" t="s">
        <v>301</v>
      </c>
      <c r="B14" s="217"/>
      <c r="C14" s="217"/>
      <c r="D14" s="217"/>
      <c r="E14" s="217"/>
      <c r="F14" s="217"/>
    </row>
    <row r="15" spans="1:12">
      <c r="B15" s="10"/>
      <c r="C15" s="11" t="s">
        <v>8</v>
      </c>
      <c r="D15" s="12" t="s">
        <v>7</v>
      </c>
      <c r="E15" s="13">
        <v>42631</v>
      </c>
      <c r="F15" s="14"/>
    </row>
    <row r="16" spans="1:12">
      <c r="A16" s="15" t="s">
        <v>15</v>
      </c>
      <c r="B16" s="211" t="str">
        <f>B5</f>
        <v>CARIGNAN 2</v>
      </c>
      <c r="C16" s="212"/>
      <c r="D16" s="16" t="s">
        <v>16</v>
      </c>
      <c r="E16" s="212" t="str">
        <f>B12</f>
        <v>CHEMERY 1</v>
      </c>
      <c r="F16" s="213"/>
    </row>
    <row r="17" spans="1:6">
      <c r="A17" s="15" t="s">
        <v>15</v>
      </c>
      <c r="B17" s="211" t="str">
        <f>B6</f>
        <v>GLAIRE 4</v>
      </c>
      <c r="C17" s="212"/>
      <c r="D17" s="16" t="s">
        <v>16</v>
      </c>
      <c r="E17" s="212" t="str">
        <f>B11</f>
        <v>ETREPIGNY 3</v>
      </c>
      <c r="F17" s="213"/>
    </row>
    <row r="18" spans="1:6">
      <c r="A18" s="15" t="s">
        <v>15</v>
      </c>
      <c r="B18" s="211" t="str">
        <f>B7</f>
        <v>CMATT 8</v>
      </c>
      <c r="C18" s="212"/>
      <c r="D18" s="16" t="s">
        <v>16</v>
      </c>
      <c r="E18" s="212" t="str">
        <f>B10</f>
        <v>TAGNON 3</v>
      </c>
      <c r="F18" s="213"/>
    </row>
    <row r="19" spans="1:6">
      <c r="A19" s="15" t="s">
        <v>15</v>
      </c>
      <c r="B19" s="211" t="str">
        <f>B8</f>
        <v>AUVILLERS ETEIGNIERES 1</v>
      </c>
      <c r="C19" s="212"/>
      <c r="D19" s="16" t="s">
        <v>16</v>
      </c>
      <c r="E19" s="212" t="str">
        <f>B9</f>
        <v>SEDAN 3</v>
      </c>
      <c r="F19" s="213"/>
    </row>
    <row r="20" spans="1:6">
      <c r="A20" s="2"/>
      <c r="D20" s="17"/>
    </row>
    <row r="21" spans="1:6">
      <c r="A21" s="2"/>
      <c r="B21" s="10"/>
      <c r="C21" s="11" t="s">
        <v>9</v>
      </c>
      <c r="D21" s="12" t="s">
        <v>7</v>
      </c>
      <c r="E21" s="13">
        <v>42645</v>
      </c>
      <c r="F21" s="14"/>
    </row>
    <row r="22" spans="1:6">
      <c r="A22" s="15" t="s">
        <v>15</v>
      </c>
      <c r="B22" s="211" t="str">
        <f>B11</f>
        <v>ETREPIGNY 3</v>
      </c>
      <c r="C22" s="212"/>
      <c r="D22" s="16" t="s">
        <v>16</v>
      </c>
      <c r="E22" s="212" t="str">
        <f>B5</f>
        <v>CARIGNAN 2</v>
      </c>
      <c r="F22" s="213"/>
    </row>
    <row r="23" spans="1:6">
      <c r="A23" s="39" t="s">
        <v>239</v>
      </c>
      <c r="B23" s="214" t="str">
        <f>B10</f>
        <v>TAGNON 3</v>
      </c>
      <c r="C23" s="215"/>
      <c r="D23" s="40" t="s">
        <v>16</v>
      </c>
      <c r="E23" s="215" t="str">
        <f>B6</f>
        <v>GLAIRE 4</v>
      </c>
      <c r="F23" s="216"/>
    </row>
    <row r="24" spans="1:6">
      <c r="A24" s="15" t="s">
        <v>15</v>
      </c>
      <c r="B24" s="211" t="str">
        <f>B9</f>
        <v>SEDAN 3</v>
      </c>
      <c r="C24" s="212"/>
      <c r="D24" s="16" t="s">
        <v>16</v>
      </c>
      <c r="E24" s="212" t="str">
        <f>B7</f>
        <v>CMATT 8</v>
      </c>
      <c r="F24" s="213"/>
    </row>
    <row r="25" spans="1:6">
      <c r="A25" s="15" t="s">
        <v>15</v>
      </c>
      <c r="B25" s="211" t="str">
        <f>B12</f>
        <v>CHEMERY 1</v>
      </c>
      <c r="C25" s="212"/>
      <c r="D25" s="16" t="s">
        <v>16</v>
      </c>
      <c r="E25" s="212" t="str">
        <f>B8</f>
        <v>AUVILLERS ETEIGNIERES 1</v>
      </c>
      <c r="F25" s="213"/>
    </row>
    <row r="26" spans="1:6">
      <c r="A26" s="2"/>
    </row>
    <row r="27" spans="1:6">
      <c r="A27" s="2"/>
      <c r="B27" s="10"/>
      <c r="C27" s="11" t="s">
        <v>10</v>
      </c>
      <c r="D27" s="12" t="s">
        <v>7</v>
      </c>
      <c r="E27" s="13">
        <v>42659</v>
      </c>
      <c r="F27" s="14"/>
    </row>
    <row r="28" spans="1:6">
      <c r="A28" s="15" t="s">
        <v>15</v>
      </c>
      <c r="B28" s="211" t="str">
        <f>B5</f>
        <v>CARIGNAN 2</v>
      </c>
      <c r="C28" s="212"/>
      <c r="D28" s="16" t="s">
        <v>16</v>
      </c>
      <c r="E28" s="212" t="str">
        <f>B10</f>
        <v>TAGNON 3</v>
      </c>
      <c r="F28" s="213"/>
    </row>
    <row r="29" spans="1:6">
      <c r="A29" s="15" t="s">
        <v>15</v>
      </c>
      <c r="B29" s="211" t="str">
        <f>B6</f>
        <v>GLAIRE 4</v>
      </c>
      <c r="C29" s="212"/>
      <c r="D29" s="16" t="s">
        <v>16</v>
      </c>
      <c r="E29" s="212" t="str">
        <f>B9</f>
        <v>SEDAN 3</v>
      </c>
      <c r="F29" s="213"/>
    </row>
    <row r="30" spans="1:6">
      <c r="A30" s="15" t="s">
        <v>15</v>
      </c>
      <c r="B30" s="211" t="str">
        <f>B7</f>
        <v>CMATT 8</v>
      </c>
      <c r="C30" s="212"/>
      <c r="D30" s="16" t="s">
        <v>16</v>
      </c>
      <c r="E30" s="212" t="str">
        <f>B8</f>
        <v>AUVILLERS ETEIGNIERES 1</v>
      </c>
      <c r="F30" s="213"/>
    </row>
    <row r="31" spans="1:6">
      <c r="A31" s="15" t="s">
        <v>15</v>
      </c>
      <c r="B31" s="211" t="str">
        <f>B12</f>
        <v>CHEMERY 1</v>
      </c>
      <c r="C31" s="212"/>
      <c r="D31" s="16" t="s">
        <v>16</v>
      </c>
      <c r="E31" s="212" t="str">
        <f>B11</f>
        <v>ETREPIGNY 3</v>
      </c>
      <c r="F31" s="213"/>
    </row>
    <row r="32" spans="1:6">
      <c r="A32" s="2"/>
    </row>
    <row r="33" spans="1:6">
      <c r="A33" s="2"/>
      <c r="B33" s="10"/>
      <c r="C33" s="11" t="s">
        <v>11</v>
      </c>
      <c r="D33" s="12" t="s">
        <v>7</v>
      </c>
      <c r="E33" s="13">
        <v>42680</v>
      </c>
      <c r="F33" s="14"/>
    </row>
    <row r="34" spans="1:6">
      <c r="A34" s="15" t="s">
        <v>15</v>
      </c>
      <c r="B34" s="211" t="str">
        <f>B9</f>
        <v>SEDAN 3</v>
      </c>
      <c r="C34" s="212"/>
      <c r="D34" s="16" t="s">
        <v>16</v>
      </c>
      <c r="E34" s="212" t="str">
        <f>B5</f>
        <v>CARIGNAN 2</v>
      </c>
      <c r="F34" s="213"/>
    </row>
    <row r="35" spans="1:6">
      <c r="A35" s="15" t="s">
        <v>15</v>
      </c>
      <c r="B35" s="211" t="str">
        <f>B8</f>
        <v>AUVILLERS ETEIGNIERES 1</v>
      </c>
      <c r="C35" s="212"/>
      <c r="D35" s="16" t="s">
        <v>16</v>
      </c>
      <c r="E35" s="212" t="str">
        <f>B6</f>
        <v>GLAIRE 4</v>
      </c>
      <c r="F35" s="213"/>
    </row>
    <row r="36" spans="1:6">
      <c r="A36" s="15" t="s">
        <v>15</v>
      </c>
      <c r="B36" s="211" t="str">
        <f>B7</f>
        <v>CMATT 8</v>
      </c>
      <c r="C36" s="212"/>
      <c r="D36" s="16" t="s">
        <v>16</v>
      </c>
      <c r="E36" s="212" t="str">
        <f>B12</f>
        <v>CHEMERY 1</v>
      </c>
      <c r="F36" s="213"/>
    </row>
    <row r="37" spans="1:6">
      <c r="A37" s="39" t="s">
        <v>239</v>
      </c>
      <c r="B37" s="214" t="str">
        <f>B10</f>
        <v>TAGNON 3</v>
      </c>
      <c r="C37" s="215"/>
      <c r="D37" s="40" t="s">
        <v>16</v>
      </c>
      <c r="E37" s="215" t="str">
        <f>B11</f>
        <v>ETREPIGNY 3</v>
      </c>
      <c r="F37" s="216"/>
    </row>
    <row r="38" spans="1:6">
      <c r="A38" s="2"/>
    </row>
    <row r="39" spans="1:6">
      <c r="A39" s="2"/>
      <c r="B39" s="10"/>
      <c r="C39" s="11" t="s">
        <v>12</v>
      </c>
      <c r="D39" s="12" t="s">
        <v>7</v>
      </c>
      <c r="E39" s="13">
        <v>42694</v>
      </c>
      <c r="F39" s="14"/>
    </row>
    <row r="40" spans="1:6">
      <c r="A40" s="15" t="s">
        <v>15</v>
      </c>
      <c r="B40" s="211" t="str">
        <f>B5</f>
        <v>CARIGNAN 2</v>
      </c>
      <c r="C40" s="212"/>
      <c r="D40" s="16" t="s">
        <v>16</v>
      </c>
      <c r="E40" s="212" t="str">
        <f>B8</f>
        <v>AUVILLERS ETEIGNIERES 1</v>
      </c>
      <c r="F40" s="213"/>
    </row>
    <row r="41" spans="1:6">
      <c r="A41" s="15" t="s">
        <v>15</v>
      </c>
      <c r="B41" s="211" t="str">
        <f>B6</f>
        <v>GLAIRE 4</v>
      </c>
      <c r="C41" s="212"/>
      <c r="D41" s="16" t="s">
        <v>16</v>
      </c>
      <c r="E41" s="212" t="str">
        <f>B7</f>
        <v>CMATT 8</v>
      </c>
      <c r="F41" s="213"/>
    </row>
    <row r="42" spans="1:6">
      <c r="A42" s="15" t="s">
        <v>15</v>
      </c>
      <c r="B42" s="211" t="str">
        <f>B11</f>
        <v>ETREPIGNY 3</v>
      </c>
      <c r="C42" s="212"/>
      <c r="D42" s="16" t="s">
        <v>16</v>
      </c>
      <c r="E42" s="212" t="str">
        <f>B9</f>
        <v>SEDAN 3</v>
      </c>
      <c r="F42" s="213"/>
    </row>
    <row r="43" spans="1:6">
      <c r="A43" s="15" t="s">
        <v>15</v>
      </c>
      <c r="B43" s="211" t="str">
        <f>B12</f>
        <v>CHEMERY 1</v>
      </c>
      <c r="C43" s="212"/>
      <c r="D43" s="16" t="s">
        <v>16</v>
      </c>
      <c r="E43" s="212" t="str">
        <f>B10</f>
        <v>TAGNON 3</v>
      </c>
      <c r="F43" s="213"/>
    </row>
    <row r="44" spans="1:6">
      <c r="A44" s="2"/>
    </row>
    <row r="45" spans="1:6">
      <c r="A45" s="2"/>
      <c r="B45" s="10"/>
      <c r="C45" s="11" t="s">
        <v>13</v>
      </c>
      <c r="D45" s="12" t="s">
        <v>7</v>
      </c>
      <c r="E45" s="13">
        <v>42708</v>
      </c>
      <c r="F45" s="14"/>
    </row>
    <row r="46" spans="1:6">
      <c r="A46" s="15" t="s">
        <v>15</v>
      </c>
      <c r="B46" s="211" t="str">
        <f>B7</f>
        <v>CMATT 8</v>
      </c>
      <c r="C46" s="212"/>
      <c r="D46" s="16" t="s">
        <v>16</v>
      </c>
      <c r="E46" s="212" t="str">
        <f>B5</f>
        <v>CARIGNAN 2</v>
      </c>
      <c r="F46" s="213"/>
    </row>
    <row r="47" spans="1:6">
      <c r="A47" s="15" t="s">
        <v>15</v>
      </c>
      <c r="B47" s="211" t="str">
        <f>B6</f>
        <v>GLAIRE 4</v>
      </c>
      <c r="C47" s="212"/>
      <c r="D47" s="16" t="s">
        <v>16</v>
      </c>
      <c r="E47" s="212" t="str">
        <f>B12</f>
        <v>CHEMERY 1</v>
      </c>
      <c r="F47" s="213"/>
    </row>
    <row r="48" spans="1:6">
      <c r="A48" s="15" t="s">
        <v>15</v>
      </c>
      <c r="B48" s="211" t="str">
        <f>B8</f>
        <v>AUVILLERS ETEIGNIERES 1</v>
      </c>
      <c r="C48" s="212"/>
      <c r="D48" s="16" t="s">
        <v>16</v>
      </c>
      <c r="E48" s="212" t="str">
        <f>B11</f>
        <v>ETREPIGNY 3</v>
      </c>
      <c r="F48" s="213"/>
    </row>
    <row r="49" spans="1:6">
      <c r="A49" s="15" t="s">
        <v>15</v>
      </c>
      <c r="B49" s="211" t="str">
        <f>B9</f>
        <v>SEDAN 3</v>
      </c>
      <c r="C49" s="212"/>
      <c r="D49" s="16" t="s">
        <v>16</v>
      </c>
      <c r="E49" s="212" t="str">
        <f>B10</f>
        <v>TAGNON 3</v>
      </c>
      <c r="F49" s="213"/>
    </row>
    <row r="50" spans="1:6">
      <c r="A50" s="2"/>
    </row>
    <row r="51" spans="1:6">
      <c r="A51" s="2"/>
      <c r="B51" s="10"/>
      <c r="C51" s="11" t="s">
        <v>14</v>
      </c>
      <c r="D51" s="12" t="s">
        <v>7</v>
      </c>
      <c r="E51" s="13">
        <v>42715</v>
      </c>
      <c r="F51" s="14"/>
    </row>
    <row r="52" spans="1:6">
      <c r="A52" s="15" t="s">
        <v>15</v>
      </c>
      <c r="B52" s="211" t="str">
        <f>B5</f>
        <v>CARIGNAN 2</v>
      </c>
      <c r="C52" s="212"/>
      <c r="D52" s="16" t="s">
        <v>16</v>
      </c>
      <c r="E52" s="212" t="str">
        <f>B6</f>
        <v>GLAIRE 4</v>
      </c>
      <c r="F52" s="213"/>
    </row>
    <row r="53" spans="1:6">
      <c r="A53" s="15" t="s">
        <v>15</v>
      </c>
      <c r="B53" s="211" t="str">
        <f>B11</f>
        <v>ETREPIGNY 3</v>
      </c>
      <c r="C53" s="212"/>
      <c r="D53" s="16" t="s">
        <v>16</v>
      </c>
      <c r="E53" s="212" t="str">
        <f>B7</f>
        <v>CMATT 8</v>
      </c>
      <c r="F53" s="213"/>
    </row>
    <row r="54" spans="1:6">
      <c r="A54" s="39" t="s">
        <v>239</v>
      </c>
      <c r="B54" s="214" t="str">
        <f>B10</f>
        <v>TAGNON 3</v>
      </c>
      <c r="C54" s="215"/>
      <c r="D54" s="40" t="s">
        <v>16</v>
      </c>
      <c r="E54" s="215" t="str">
        <f>B8</f>
        <v>AUVILLERS ETEIGNIERES 1</v>
      </c>
      <c r="F54" s="216"/>
    </row>
    <row r="55" spans="1:6">
      <c r="A55" s="15" t="s">
        <v>15</v>
      </c>
      <c r="B55" s="211" t="str">
        <f>B12</f>
        <v>CHEMERY 1</v>
      </c>
      <c r="C55" s="212"/>
      <c r="D55" s="16" t="s">
        <v>16</v>
      </c>
      <c r="E55" s="212" t="str">
        <f>B9</f>
        <v>SEDAN 3</v>
      </c>
      <c r="F55" s="213"/>
    </row>
  </sheetData>
  <mergeCells count="60">
    <mergeCell ref="B1:F1"/>
    <mergeCell ref="B2:F2"/>
    <mergeCell ref="B52:C52"/>
    <mergeCell ref="E46:F46"/>
    <mergeCell ref="E47:F47"/>
    <mergeCell ref="E48:F48"/>
    <mergeCell ref="E49:F49"/>
    <mergeCell ref="B40:C40"/>
    <mergeCell ref="B41:C41"/>
    <mergeCell ref="B47:C47"/>
    <mergeCell ref="B42:C42"/>
    <mergeCell ref="B43:C43"/>
    <mergeCell ref="E40:F40"/>
    <mergeCell ref="E41:F41"/>
    <mergeCell ref="E42:F42"/>
    <mergeCell ref="B46:C46"/>
    <mergeCell ref="B55:C55"/>
    <mergeCell ref="E52:F52"/>
    <mergeCell ref="E53:F53"/>
    <mergeCell ref="E54:F54"/>
    <mergeCell ref="E55:F55"/>
    <mergeCell ref="B53:C53"/>
    <mergeCell ref="B54:C54"/>
    <mergeCell ref="B48:C48"/>
    <mergeCell ref="B49:C49"/>
    <mergeCell ref="A13:F13"/>
    <mergeCell ref="A14:F14"/>
    <mergeCell ref="E43:F43"/>
    <mergeCell ref="B34:C34"/>
    <mergeCell ref="B35:C35"/>
    <mergeCell ref="B36:C36"/>
    <mergeCell ref="B37:C37"/>
    <mergeCell ref="E34:F34"/>
    <mergeCell ref="E35:F35"/>
    <mergeCell ref="E36:F36"/>
    <mergeCell ref="E37:F37"/>
    <mergeCell ref="B28:C28"/>
    <mergeCell ref="B29:C29"/>
    <mergeCell ref="B30:C30"/>
    <mergeCell ref="B31:C31"/>
    <mergeCell ref="E28:F28"/>
    <mergeCell ref="E29:F29"/>
    <mergeCell ref="E30:F30"/>
    <mergeCell ref="E31:F31"/>
    <mergeCell ref="B22:C22"/>
    <mergeCell ref="B23:C23"/>
    <mergeCell ref="B24:C24"/>
    <mergeCell ref="B25:C25"/>
    <mergeCell ref="E22:F22"/>
    <mergeCell ref="E23:F23"/>
    <mergeCell ref="E24:F24"/>
    <mergeCell ref="E25:F25"/>
    <mergeCell ref="B16:C16"/>
    <mergeCell ref="B17:C17"/>
    <mergeCell ref="B18:C18"/>
    <mergeCell ref="B19:C19"/>
    <mergeCell ref="E16:F16"/>
    <mergeCell ref="E17:F17"/>
    <mergeCell ref="E18:F18"/>
    <mergeCell ref="E19:F19"/>
  </mergeCells>
  <phoneticPr fontId="20" type="noConversion"/>
  <printOptions horizontalCentered="1"/>
  <pageMargins left="0.70866141732283472" right="0.70866141732283472" top="0.46" bottom="0.11811023622047245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55"/>
  <sheetViews>
    <sheetView workbookViewId="0">
      <selection activeCell="H15" sqref="H15"/>
    </sheetView>
  </sheetViews>
  <sheetFormatPr baseColWidth="10" defaultRowHeight="15"/>
  <cols>
    <col min="1" max="1" width="7.85546875" style="1" bestFit="1" customWidth="1"/>
    <col min="2" max="2" width="16.85546875" bestFit="1" customWidth="1"/>
    <col min="4" max="4" width="19" bestFit="1" customWidth="1"/>
    <col min="5" max="5" width="14.42578125" bestFit="1" customWidth="1"/>
  </cols>
  <sheetData>
    <row r="1" spans="1:6">
      <c r="B1" s="218" t="s">
        <v>0</v>
      </c>
      <c r="C1" s="218"/>
      <c r="D1" s="218"/>
      <c r="E1" s="218"/>
      <c r="F1" s="218"/>
    </row>
    <row r="2" spans="1:6">
      <c r="B2" s="219" t="s">
        <v>17</v>
      </c>
      <c r="C2" s="219"/>
      <c r="D2" s="219"/>
      <c r="E2" s="219"/>
      <c r="F2" s="219"/>
    </row>
    <row r="3" spans="1:6" ht="15.75" thickBot="1"/>
    <row r="4" spans="1:6" ht="15.75" thickBot="1">
      <c r="D4" s="48" t="s">
        <v>1</v>
      </c>
      <c r="E4" s="49" t="s">
        <v>3</v>
      </c>
      <c r="F4" s="50" t="s">
        <v>4</v>
      </c>
    </row>
    <row r="5" spans="1:6">
      <c r="A5" s="5">
        <v>1</v>
      </c>
      <c r="B5" s="41" t="s">
        <v>131</v>
      </c>
      <c r="D5" s="51" t="s">
        <v>134</v>
      </c>
      <c r="E5" s="53" t="s">
        <v>137</v>
      </c>
      <c r="F5" s="46" t="s">
        <v>2</v>
      </c>
    </row>
    <row r="6" spans="1:6">
      <c r="A6" s="6">
        <v>2</v>
      </c>
      <c r="B6" s="42" t="s">
        <v>191</v>
      </c>
      <c r="D6" s="51" t="s">
        <v>195</v>
      </c>
      <c r="E6" s="53" t="s">
        <v>199</v>
      </c>
      <c r="F6" s="46" t="s">
        <v>2</v>
      </c>
    </row>
    <row r="7" spans="1:6">
      <c r="A7" s="6">
        <v>3</v>
      </c>
      <c r="B7" s="42" t="s">
        <v>264</v>
      </c>
      <c r="D7" s="51" t="s">
        <v>285</v>
      </c>
      <c r="E7" s="53" t="s">
        <v>286</v>
      </c>
      <c r="F7" s="46" t="s">
        <v>2</v>
      </c>
    </row>
    <row r="8" spans="1:6">
      <c r="A8" s="6">
        <v>4</v>
      </c>
      <c r="B8" s="42" t="s">
        <v>240</v>
      </c>
      <c r="D8" s="51" t="s">
        <v>298</v>
      </c>
      <c r="E8" s="53" t="s">
        <v>299</v>
      </c>
      <c r="F8" s="46" t="s">
        <v>2</v>
      </c>
    </row>
    <row r="9" spans="1:6">
      <c r="A9" s="6">
        <v>5</v>
      </c>
      <c r="B9" s="55" t="s">
        <v>140</v>
      </c>
      <c r="D9" s="51" t="s">
        <v>145</v>
      </c>
      <c r="E9" s="53" t="s">
        <v>150</v>
      </c>
      <c r="F9" s="46" t="s">
        <v>2</v>
      </c>
    </row>
    <row r="10" spans="1:6">
      <c r="A10" s="6">
        <v>6</v>
      </c>
      <c r="B10" s="42" t="s">
        <v>155</v>
      </c>
      <c r="D10" s="51" t="s">
        <v>158</v>
      </c>
      <c r="E10" s="53" t="s">
        <v>161</v>
      </c>
      <c r="F10" s="46" t="s">
        <v>2</v>
      </c>
    </row>
    <row r="11" spans="1:6">
      <c r="A11" s="6">
        <v>7</v>
      </c>
      <c r="B11" s="42" t="s">
        <v>106</v>
      </c>
      <c r="D11" s="51" t="s">
        <v>107</v>
      </c>
      <c r="E11" s="53" t="s">
        <v>110</v>
      </c>
      <c r="F11" s="46" t="s">
        <v>2</v>
      </c>
    </row>
    <row r="12" spans="1:6" ht="15.75" thickBot="1">
      <c r="A12" s="7">
        <v>8</v>
      </c>
      <c r="B12" s="43" t="s">
        <v>186</v>
      </c>
      <c r="D12" s="52" t="s">
        <v>187</v>
      </c>
      <c r="E12" s="54" t="s">
        <v>189</v>
      </c>
      <c r="F12" s="47" t="s">
        <v>2</v>
      </c>
    </row>
    <row r="13" spans="1:6">
      <c r="A13" s="217" t="s">
        <v>302</v>
      </c>
      <c r="B13" s="217"/>
      <c r="C13" s="217"/>
      <c r="D13" s="217"/>
      <c r="E13" s="217"/>
      <c r="F13" s="217"/>
    </row>
    <row r="14" spans="1:6" s="57" customFormat="1">
      <c r="A14" s="217" t="s">
        <v>305</v>
      </c>
      <c r="B14" s="217"/>
      <c r="C14" s="217"/>
      <c r="D14" s="217"/>
      <c r="E14" s="217"/>
      <c r="F14" s="217"/>
    </row>
    <row r="15" spans="1:6">
      <c r="B15" s="10"/>
      <c r="C15" s="11" t="s">
        <v>8</v>
      </c>
      <c r="D15" s="12" t="s">
        <v>7</v>
      </c>
      <c r="E15" s="13">
        <v>42629</v>
      </c>
      <c r="F15" s="14"/>
    </row>
    <row r="16" spans="1:6">
      <c r="A16" s="15" t="s">
        <v>33</v>
      </c>
      <c r="B16" s="211" t="str">
        <f>B5</f>
        <v>LES MAZURES 1</v>
      </c>
      <c r="C16" s="212"/>
      <c r="D16" s="16" t="s">
        <v>16</v>
      </c>
      <c r="E16" s="212" t="str">
        <f>B12</f>
        <v>FLOING 2</v>
      </c>
      <c r="F16" s="213"/>
    </row>
    <row r="17" spans="1:6">
      <c r="A17" s="15" t="s">
        <v>33</v>
      </c>
      <c r="B17" s="211" t="str">
        <f>B6</f>
        <v>POIX TERRON 1</v>
      </c>
      <c r="C17" s="212"/>
      <c r="D17" s="16" t="s">
        <v>16</v>
      </c>
      <c r="E17" s="212" t="str">
        <f>B11</f>
        <v>REVIN HAYBOISE 3</v>
      </c>
      <c r="F17" s="213"/>
    </row>
    <row r="18" spans="1:6">
      <c r="A18" s="15" t="s">
        <v>33</v>
      </c>
      <c r="B18" s="211" t="str">
        <f>B7</f>
        <v>CMATT 10</v>
      </c>
      <c r="C18" s="212"/>
      <c r="D18" s="16" t="s">
        <v>16</v>
      </c>
      <c r="E18" s="212" t="str">
        <f>B10</f>
        <v>VIVIER 1</v>
      </c>
      <c r="F18" s="213"/>
    </row>
    <row r="19" spans="1:6">
      <c r="A19" s="15" t="s">
        <v>33</v>
      </c>
      <c r="B19" s="211" t="str">
        <f>B8</f>
        <v>VOUZIERS 1</v>
      </c>
      <c r="C19" s="212"/>
      <c r="D19" s="16" t="s">
        <v>16</v>
      </c>
      <c r="E19" s="212" t="str">
        <f>B9</f>
        <v>GIVET 1</v>
      </c>
      <c r="F19" s="213"/>
    </row>
    <row r="20" spans="1:6">
      <c r="A20" s="2"/>
      <c r="D20" s="17"/>
    </row>
    <row r="21" spans="1:6">
      <c r="A21" s="2"/>
      <c r="B21" s="10"/>
      <c r="C21" s="11" t="s">
        <v>9</v>
      </c>
      <c r="D21" s="12" t="s">
        <v>7</v>
      </c>
      <c r="E21" s="13">
        <v>42643</v>
      </c>
      <c r="F21" s="14"/>
    </row>
    <row r="22" spans="1:6">
      <c r="A22" s="15" t="s">
        <v>33</v>
      </c>
      <c r="B22" s="211" t="str">
        <f>B11</f>
        <v>REVIN HAYBOISE 3</v>
      </c>
      <c r="C22" s="212"/>
      <c r="D22" s="16" t="s">
        <v>16</v>
      </c>
      <c r="E22" s="212" t="str">
        <f>B5</f>
        <v>LES MAZURES 1</v>
      </c>
      <c r="F22" s="213"/>
    </row>
    <row r="23" spans="1:6">
      <c r="A23" s="15" t="s">
        <v>33</v>
      </c>
      <c r="B23" s="211" t="str">
        <f>B10</f>
        <v>VIVIER 1</v>
      </c>
      <c r="C23" s="212"/>
      <c r="D23" s="16" t="s">
        <v>16</v>
      </c>
      <c r="E23" s="212" t="str">
        <f>B6</f>
        <v>POIX TERRON 1</v>
      </c>
      <c r="F23" s="213"/>
    </row>
    <row r="24" spans="1:6">
      <c r="A24" s="39" t="s">
        <v>78</v>
      </c>
      <c r="B24" s="214" t="str">
        <f>B9</f>
        <v>GIVET 1</v>
      </c>
      <c r="C24" s="215"/>
      <c r="D24" s="40" t="s">
        <v>16</v>
      </c>
      <c r="E24" s="215" t="str">
        <f>B7</f>
        <v>CMATT 10</v>
      </c>
      <c r="F24" s="216"/>
    </row>
    <row r="25" spans="1:6">
      <c r="A25" s="15" t="s">
        <v>33</v>
      </c>
      <c r="B25" s="211" t="str">
        <f>B12</f>
        <v>FLOING 2</v>
      </c>
      <c r="C25" s="212"/>
      <c r="D25" s="16" t="s">
        <v>16</v>
      </c>
      <c r="E25" s="212" t="str">
        <f>B8</f>
        <v>VOUZIERS 1</v>
      </c>
      <c r="F25" s="213"/>
    </row>
    <row r="26" spans="1:6">
      <c r="A26" s="2"/>
    </row>
    <row r="27" spans="1:6">
      <c r="A27" s="2"/>
      <c r="B27" s="10"/>
      <c r="C27" s="11" t="s">
        <v>10</v>
      </c>
      <c r="D27" s="12" t="s">
        <v>7</v>
      </c>
      <c r="E27" s="13">
        <v>42657</v>
      </c>
      <c r="F27" s="14"/>
    </row>
    <row r="28" spans="1:6">
      <c r="A28" s="15" t="s">
        <v>33</v>
      </c>
      <c r="B28" s="211" t="str">
        <f>B5</f>
        <v>LES MAZURES 1</v>
      </c>
      <c r="C28" s="212"/>
      <c r="D28" s="16" t="s">
        <v>16</v>
      </c>
      <c r="E28" s="212" t="str">
        <f>B10</f>
        <v>VIVIER 1</v>
      </c>
      <c r="F28" s="213"/>
    </row>
    <row r="29" spans="1:6">
      <c r="A29" s="15" t="s">
        <v>33</v>
      </c>
      <c r="B29" s="211" t="str">
        <f>B6</f>
        <v>POIX TERRON 1</v>
      </c>
      <c r="C29" s="212"/>
      <c r="D29" s="16" t="s">
        <v>16</v>
      </c>
      <c r="E29" s="212" t="str">
        <f>B9</f>
        <v>GIVET 1</v>
      </c>
      <c r="F29" s="213"/>
    </row>
    <row r="30" spans="1:6">
      <c r="A30" s="15" t="s">
        <v>33</v>
      </c>
      <c r="B30" s="211" t="str">
        <f>B7</f>
        <v>CMATT 10</v>
      </c>
      <c r="C30" s="212"/>
      <c r="D30" s="16" t="s">
        <v>16</v>
      </c>
      <c r="E30" s="212" t="str">
        <f>B8</f>
        <v>VOUZIERS 1</v>
      </c>
      <c r="F30" s="213"/>
    </row>
    <row r="31" spans="1:6">
      <c r="A31" s="15" t="s">
        <v>33</v>
      </c>
      <c r="B31" s="211" t="str">
        <f>B12</f>
        <v>FLOING 2</v>
      </c>
      <c r="C31" s="212"/>
      <c r="D31" s="16" t="s">
        <v>16</v>
      </c>
      <c r="E31" s="212" t="str">
        <f>B11</f>
        <v>REVIN HAYBOISE 3</v>
      </c>
      <c r="F31" s="213"/>
    </row>
    <row r="32" spans="1:6">
      <c r="A32" s="2"/>
    </row>
    <row r="33" spans="1:6">
      <c r="A33" s="2"/>
      <c r="B33" s="10"/>
      <c r="C33" s="11" t="s">
        <v>11</v>
      </c>
      <c r="D33" s="12" t="s">
        <v>7</v>
      </c>
      <c r="E33" s="13">
        <v>42678</v>
      </c>
      <c r="F33" s="14"/>
    </row>
    <row r="34" spans="1:6">
      <c r="A34" s="39" t="s">
        <v>78</v>
      </c>
      <c r="B34" s="214" t="str">
        <f>B9</f>
        <v>GIVET 1</v>
      </c>
      <c r="C34" s="215"/>
      <c r="D34" s="40" t="s">
        <v>16</v>
      </c>
      <c r="E34" s="215" t="str">
        <f>B5</f>
        <v>LES MAZURES 1</v>
      </c>
      <c r="F34" s="216"/>
    </row>
    <row r="35" spans="1:6">
      <c r="A35" s="15" t="s">
        <v>33</v>
      </c>
      <c r="B35" s="211" t="str">
        <f>B8</f>
        <v>VOUZIERS 1</v>
      </c>
      <c r="C35" s="212"/>
      <c r="D35" s="16" t="s">
        <v>16</v>
      </c>
      <c r="E35" s="212" t="str">
        <f>B6</f>
        <v>POIX TERRON 1</v>
      </c>
      <c r="F35" s="213"/>
    </row>
    <row r="36" spans="1:6">
      <c r="A36" s="15" t="s">
        <v>33</v>
      </c>
      <c r="B36" s="211" t="str">
        <f>B7</f>
        <v>CMATT 10</v>
      </c>
      <c r="C36" s="212"/>
      <c r="D36" s="16" t="s">
        <v>16</v>
      </c>
      <c r="E36" s="212" t="str">
        <f>B12</f>
        <v>FLOING 2</v>
      </c>
      <c r="F36" s="213"/>
    </row>
    <row r="37" spans="1:6">
      <c r="A37" s="15" t="s">
        <v>33</v>
      </c>
      <c r="B37" s="211" t="str">
        <f>B10</f>
        <v>VIVIER 1</v>
      </c>
      <c r="C37" s="212"/>
      <c r="D37" s="16" t="s">
        <v>16</v>
      </c>
      <c r="E37" s="212" t="str">
        <f>B11</f>
        <v>REVIN HAYBOISE 3</v>
      </c>
      <c r="F37" s="213"/>
    </row>
    <row r="38" spans="1:6">
      <c r="A38" s="2"/>
    </row>
    <row r="39" spans="1:6">
      <c r="A39" s="2"/>
      <c r="B39" s="10"/>
      <c r="C39" s="11" t="s">
        <v>12</v>
      </c>
      <c r="D39" s="12" t="s">
        <v>7</v>
      </c>
      <c r="E39" s="13">
        <v>42692</v>
      </c>
      <c r="F39" s="14"/>
    </row>
    <row r="40" spans="1:6">
      <c r="A40" s="15" t="s">
        <v>33</v>
      </c>
      <c r="B40" s="211" t="str">
        <f>B5</f>
        <v>LES MAZURES 1</v>
      </c>
      <c r="C40" s="212"/>
      <c r="D40" s="16" t="s">
        <v>16</v>
      </c>
      <c r="E40" s="212" t="str">
        <f>B8</f>
        <v>VOUZIERS 1</v>
      </c>
      <c r="F40" s="213"/>
    </row>
    <row r="41" spans="1:6">
      <c r="A41" s="15" t="s">
        <v>33</v>
      </c>
      <c r="B41" s="211" t="str">
        <f>B6</f>
        <v>POIX TERRON 1</v>
      </c>
      <c r="C41" s="212"/>
      <c r="D41" s="16" t="s">
        <v>16</v>
      </c>
      <c r="E41" s="212" t="str">
        <f>B7</f>
        <v>CMATT 10</v>
      </c>
      <c r="F41" s="213"/>
    </row>
    <row r="42" spans="1:6">
      <c r="A42" s="15" t="s">
        <v>33</v>
      </c>
      <c r="B42" s="211" t="str">
        <f>B11</f>
        <v>REVIN HAYBOISE 3</v>
      </c>
      <c r="C42" s="212"/>
      <c r="D42" s="16" t="s">
        <v>16</v>
      </c>
      <c r="E42" s="212" t="str">
        <f>B9</f>
        <v>GIVET 1</v>
      </c>
      <c r="F42" s="213"/>
    </row>
    <row r="43" spans="1:6">
      <c r="A43" s="15" t="s">
        <v>33</v>
      </c>
      <c r="B43" s="211" t="str">
        <f>B12</f>
        <v>FLOING 2</v>
      </c>
      <c r="C43" s="212"/>
      <c r="D43" s="16" t="s">
        <v>16</v>
      </c>
      <c r="E43" s="212" t="str">
        <f>B10</f>
        <v>VIVIER 1</v>
      </c>
      <c r="F43" s="213"/>
    </row>
    <row r="44" spans="1:6">
      <c r="A44" s="2"/>
    </row>
    <row r="45" spans="1:6">
      <c r="A45" s="2"/>
      <c r="B45" s="10"/>
      <c r="C45" s="11" t="s">
        <v>13</v>
      </c>
      <c r="D45" s="12" t="s">
        <v>7</v>
      </c>
      <c r="E45" s="13">
        <v>42706</v>
      </c>
      <c r="F45" s="14"/>
    </row>
    <row r="46" spans="1:6">
      <c r="A46" s="15" t="s">
        <v>33</v>
      </c>
      <c r="B46" s="211" t="str">
        <f>B7</f>
        <v>CMATT 10</v>
      </c>
      <c r="C46" s="212"/>
      <c r="D46" s="16" t="s">
        <v>16</v>
      </c>
      <c r="E46" s="212" t="str">
        <f>B5</f>
        <v>LES MAZURES 1</v>
      </c>
      <c r="F46" s="213"/>
    </row>
    <row r="47" spans="1:6">
      <c r="A47" s="15" t="s">
        <v>33</v>
      </c>
      <c r="B47" s="211" t="str">
        <f>B6</f>
        <v>POIX TERRON 1</v>
      </c>
      <c r="C47" s="212"/>
      <c r="D47" s="16" t="s">
        <v>16</v>
      </c>
      <c r="E47" s="212" t="str">
        <f>B12</f>
        <v>FLOING 2</v>
      </c>
      <c r="F47" s="213"/>
    </row>
    <row r="48" spans="1:6">
      <c r="A48" s="15" t="s">
        <v>33</v>
      </c>
      <c r="B48" s="211" t="str">
        <f>B8</f>
        <v>VOUZIERS 1</v>
      </c>
      <c r="C48" s="212"/>
      <c r="D48" s="16" t="s">
        <v>16</v>
      </c>
      <c r="E48" s="212" t="str">
        <f>B11</f>
        <v>REVIN HAYBOISE 3</v>
      </c>
      <c r="F48" s="213"/>
    </row>
    <row r="49" spans="1:6">
      <c r="A49" s="39" t="s">
        <v>78</v>
      </c>
      <c r="B49" s="214" t="str">
        <f>B9</f>
        <v>GIVET 1</v>
      </c>
      <c r="C49" s="215"/>
      <c r="D49" s="40" t="s">
        <v>16</v>
      </c>
      <c r="E49" s="215" t="str">
        <f>B10</f>
        <v>VIVIER 1</v>
      </c>
      <c r="F49" s="216"/>
    </row>
    <row r="50" spans="1:6">
      <c r="A50" s="2"/>
    </row>
    <row r="51" spans="1:6">
      <c r="A51" s="2"/>
      <c r="B51" s="10"/>
      <c r="C51" s="11" t="s">
        <v>14</v>
      </c>
      <c r="D51" s="12" t="s">
        <v>7</v>
      </c>
      <c r="E51" s="13">
        <v>42713</v>
      </c>
      <c r="F51" s="14"/>
    </row>
    <row r="52" spans="1:6">
      <c r="A52" s="15" t="s">
        <v>33</v>
      </c>
      <c r="B52" s="211" t="str">
        <f>B5</f>
        <v>LES MAZURES 1</v>
      </c>
      <c r="C52" s="212"/>
      <c r="D52" s="16" t="s">
        <v>16</v>
      </c>
      <c r="E52" s="212" t="str">
        <f>B6</f>
        <v>POIX TERRON 1</v>
      </c>
      <c r="F52" s="213"/>
    </row>
    <row r="53" spans="1:6">
      <c r="A53" s="15" t="s">
        <v>33</v>
      </c>
      <c r="B53" s="211" t="str">
        <f>B11</f>
        <v>REVIN HAYBOISE 3</v>
      </c>
      <c r="C53" s="212"/>
      <c r="D53" s="16" t="s">
        <v>16</v>
      </c>
      <c r="E53" s="212" t="str">
        <f>B7</f>
        <v>CMATT 10</v>
      </c>
      <c r="F53" s="213"/>
    </row>
    <row r="54" spans="1:6">
      <c r="A54" s="15" t="s">
        <v>33</v>
      </c>
      <c r="B54" s="211" t="str">
        <f>B10</f>
        <v>VIVIER 1</v>
      </c>
      <c r="C54" s="212"/>
      <c r="D54" s="16" t="s">
        <v>16</v>
      </c>
      <c r="E54" s="212" t="str">
        <f>B8</f>
        <v>VOUZIERS 1</v>
      </c>
      <c r="F54" s="213"/>
    </row>
    <row r="55" spans="1:6">
      <c r="A55" s="15" t="s">
        <v>33</v>
      </c>
      <c r="B55" s="211" t="str">
        <f>B12</f>
        <v>FLOING 2</v>
      </c>
      <c r="C55" s="212"/>
      <c r="D55" s="16" t="s">
        <v>16</v>
      </c>
      <c r="E55" s="212" t="str">
        <f>B9</f>
        <v>GIVET 1</v>
      </c>
      <c r="F55" s="213"/>
    </row>
  </sheetData>
  <mergeCells count="60">
    <mergeCell ref="B54:C54"/>
    <mergeCell ref="E54:F54"/>
    <mergeCell ref="B55:C55"/>
    <mergeCell ref="E55:F55"/>
    <mergeCell ref="B49:C49"/>
    <mergeCell ref="E49:F49"/>
    <mergeCell ref="B52:C52"/>
    <mergeCell ref="E52:F52"/>
    <mergeCell ref="B53:C53"/>
    <mergeCell ref="E53:F53"/>
    <mergeCell ref="B46:C46"/>
    <mergeCell ref="E46:F46"/>
    <mergeCell ref="B47:C47"/>
    <mergeCell ref="E47:F47"/>
    <mergeCell ref="B48:C48"/>
    <mergeCell ref="E48:F48"/>
    <mergeCell ref="B41:C41"/>
    <mergeCell ref="E41:F41"/>
    <mergeCell ref="B42:C42"/>
    <mergeCell ref="E42:F42"/>
    <mergeCell ref="B43:C43"/>
    <mergeCell ref="E43:F43"/>
    <mergeCell ref="B36:C36"/>
    <mergeCell ref="E36:F36"/>
    <mergeCell ref="B37:C37"/>
    <mergeCell ref="E37:F37"/>
    <mergeCell ref="B40:C40"/>
    <mergeCell ref="E40:F40"/>
    <mergeCell ref="B31:C31"/>
    <mergeCell ref="E31:F31"/>
    <mergeCell ref="B34:C34"/>
    <mergeCell ref="E34:F34"/>
    <mergeCell ref="B35:C35"/>
    <mergeCell ref="E35:F35"/>
    <mergeCell ref="B28:C28"/>
    <mergeCell ref="E28:F28"/>
    <mergeCell ref="B29:C29"/>
    <mergeCell ref="E29:F29"/>
    <mergeCell ref="B30:C30"/>
    <mergeCell ref="E30:F30"/>
    <mergeCell ref="B23:C23"/>
    <mergeCell ref="E23:F23"/>
    <mergeCell ref="B24:C24"/>
    <mergeCell ref="E24:F24"/>
    <mergeCell ref="B25:C25"/>
    <mergeCell ref="E25:F25"/>
    <mergeCell ref="B18:C18"/>
    <mergeCell ref="E18:F18"/>
    <mergeCell ref="B19:C19"/>
    <mergeCell ref="E19:F19"/>
    <mergeCell ref="B22:C22"/>
    <mergeCell ref="E22:F22"/>
    <mergeCell ref="B1:F1"/>
    <mergeCell ref="B2:F2"/>
    <mergeCell ref="B16:C16"/>
    <mergeCell ref="E16:F16"/>
    <mergeCell ref="B17:C17"/>
    <mergeCell ref="E17:F17"/>
    <mergeCell ref="A13:F13"/>
    <mergeCell ref="A14:F1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N54"/>
  <sheetViews>
    <sheetView workbookViewId="0">
      <selection activeCell="H17" sqref="H17"/>
    </sheetView>
  </sheetViews>
  <sheetFormatPr baseColWidth="10" defaultRowHeight="15"/>
  <cols>
    <col min="1" max="1" width="7.85546875" style="1" bestFit="1" customWidth="1"/>
    <col min="2" max="2" width="23.42578125" bestFit="1" customWidth="1"/>
    <col min="4" max="4" width="21.28515625" bestFit="1" customWidth="1"/>
    <col min="5" max="5" width="14.42578125" bestFit="1" customWidth="1"/>
  </cols>
  <sheetData>
    <row r="1" spans="1:14" ht="18.75">
      <c r="B1" s="220" t="s">
        <v>0</v>
      </c>
      <c r="C1" s="220"/>
      <c r="D1" s="220"/>
      <c r="E1" s="220"/>
      <c r="F1" s="220"/>
    </row>
    <row r="2" spans="1:14">
      <c r="B2" s="219" t="s">
        <v>18</v>
      </c>
      <c r="C2" s="219"/>
      <c r="D2" s="219"/>
      <c r="E2" s="219"/>
      <c r="F2" s="219"/>
    </row>
    <row r="3" spans="1:14" ht="15.75" thickBot="1">
      <c r="E3" s="232" t="s">
        <v>373</v>
      </c>
      <c r="F3" s="231">
        <v>42621</v>
      </c>
    </row>
    <row r="4" spans="1:14" ht="15.75" thickBot="1">
      <c r="D4" s="45" t="s">
        <v>1</v>
      </c>
      <c r="E4" s="44" t="s">
        <v>3</v>
      </c>
      <c r="F4" s="56" t="s">
        <v>4</v>
      </c>
      <c r="J4" s="137"/>
      <c r="K4" s="137"/>
      <c r="L4" s="137"/>
      <c r="M4" s="137"/>
      <c r="N4" s="137"/>
    </row>
    <row r="5" spans="1:14" ht="15.75" thickBot="1">
      <c r="A5" s="93">
        <v>1</v>
      </c>
      <c r="B5" s="119" t="s">
        <v>171</v>
      </c>
      <c r="D5" s="127" t="s">
        <v>173</v>
      </c>
      <c r="E5" s="130" t="s">
        <v>175</v>
      </c>
      <c r="F5" s="99" t="s">
        <v>2</v>
      </c>
      <c r="J5" s="137"/>
      <c r="K5" s="137"/>
      <c r="L5" s="137"/>
      <c r="M5" s="137"/>
      <c r="N5" s="137"/>
    </row>
    <row r="6" spans="1:14">
      <c r="A6" s="94">
        <v>2</v>
      </c>
      <c r="B6" s="120" t="s">
        <v>263</v>
      </c>
      <c r="D6" s="111" t="s">
        <v>285</v>
      </c>
      <c r="E6" s="124" t="s">
        <v>286</v>
      </c>
      <c r="F6" s="100" t="s">
        <v>2</v>
      </c>
      <c r="H6" s="139"/>
      <c r="I6" s="139"/>
      <c r="J6" s="139"/>
      <c r="K6" s="138"/>
      <c r="L6" s="138"/>
      <c r="M6" s="137"/>
      <c r="N6" s="137"/>
    </row>
    <row r="7" spans="1:14">
      <c r="A7" s="94">
        <v>3</v>
      </c>
      <c r="B7" s="104" t="s">
        <v>219</v>
      </c>
      <c r="D7" s="97" t="s">
        <v>249</v>
      </c>
      <c r="E7" s="102" t="s">
        <v>252</v>
      </c>
      <c r="F7" s="100" t="s">
        <v>2</v>
      </c>
      <c r="H7" s="140"/>
      <c r="I7" s="138"/>
      <c r="J7" s="138"/>
      <c r="K7" s="139"/>
      <c r="L7" s="137"/>
      <c r="M7" s="137"/>
      <c r="N7" s="137"/>
    </row>
    <row r="8" spans="1:14">
      <c r="A8" s="94">
        <v>4</v>
      </c>
      <c r="B8" s="120" t="s">
        <v>132</v>
      </c>
      <c r="D8" s="127" t="s">
        <v>135</v>
      </c>
      <c r="E8" s="130" t="s">
        <v>138</v>
      </c>
      <c r="F8" s="100" t="s">
        <v>2</v>
      </c>
      <c r="H8" s="139"/>
      <c r="I8" s="139"/>
      <c r="J8" s="139"/>
      <c r="K8" s="139"/>
      <c r="L8" s="137"/>
      <c r="M8" s="137"/>
      <c r="N8" s="137"/>
    </row>
    <row r="9" spans="1:14">
      <c r="A9" s="94">
        <v>5</v>
      </c>
      <c r="B9" s="104" t="s">
        <v>303</v>
      </c>
      <c r="D9" s="97" t="s">
        <v>80</v>
      </c>
      <c r="E9" s="102" t="s">
        <v>86</v>
      </c>
      <c r="F9" s="100" t="s">
        <v>2</v>
      </c>
      <c r="H9" s="139"/>
      <c r="I9" s="139"/>
      <c r="J9" s="139"/>
      <c r="K9" s="139"/>
      <c r="L9" s="137"/>
      <c r="M9" s="137"/>
      <c r="N9" s="137"/>
    </row>
    <row r="10" spans="1:14" ht="18.75">
      <c r="A10" s="168">
        <v>6</v>
      </c>
      <c r="B10" s="169" t="s">
        <v>216</v>
      </c>
      <c r="D10" s="167" t="s">
        <v>289</v>
      </c>
      <c r="E10" s="170" t="s">
        <v>290</v>
      </c>
      <c r="F10" s="100" t="s">
        <v>2</v>
      </c>
      <c r="H10" s="140"/>
      <c r="I10" s="138"/>
      <c r="J10" s="138"/>
      <c r="K10" s="139"/>
      <c r="L10" s="137"/>
      <c r="M10" s="137"/>
      <c r="N10" s="137"/>
    </row>
    <row r="11" spans="1:14">
      <c r="A11" s="94">
        <v>7</v>
      </c>
      <c r="B11" s="104" t="s">
        <v>222</v>
      </c>
      <c r="D11" s="97" t="s">
        <v>291</v>
      </c>
      <c r="E11" s="102" t="s">
        <v>292</v>
      </c>
      <c r="F11" s="100" t="s">
        <v>2</v>
      </c>
      <c r="H11" s="139"/>
      <c r="I11" s="139"/>
      <c r="J11" s="139"/>
      <c r="K11" s="139"/>
    </row>
    <row r="12" spans="1:14" ht="15.75" thickBot="1">
      <c r="A12" s="95">
        <v>8</v>
      </c>
      <c r="B12" s="105" t="s">
        <v>206</v>
      </c>
      <c r="D12" s="98" t="s">
        <v>208</v>
      </c>
      <c r="E12" s="96" t="s">
        <v>209</v>
      </c>
      <c r="F12" s="101" t="s">
        <v>2</v>
      </c>
      <c r="H12" s="139"/>
      <c r="I12" s="139"/>
      <c r="J12" s="139"/>
      <c r="K12" s="139"/>
    </row>
    <row r="13" spans="1:14">
      <c r="A13" s="217" t="s">
        <v>304</v>
      </c>
      <c r="B13" s="217"/>
      <c r="C13" s="217"/>
      <c r="D13" s="217"/>
      <c r="E13" s="217"/>
      <c r="F13" s="217"/>
      <c r="H13" s="139"/>
      <c r="I13" s="139"/>
      <c r="J13" s="139"/>
      <c r="K13" s="139"/>
    </row>
    <row r="14" spans="1:14">
      <c r="B14" s="10"/>
      <c r="C14" s="171" t="s">
        <v>8</v>
      </c>
      <c r="D14" s="12" t="s">
        <v>7</v>
      </c>
      <c r="E14" s="173">
        <f>D2A!E15</f>
        <v>42629</v>
      </c>
      <c r="F14" s="14"/>
      <c r="H14" s="139"/>
      <c r="I14" s="139"/>
      <c r="J14" s="139"/>
      <c r="K14" s="139"/>
    </row>
    <row r="15" spans="1:14">
      <c r="A15" s="15" t="s">
        <v>33</v>
      </c>
      <c r="B15" s="211" t="str">
        <f>B5</f>
        <v>CLAVY WARBY 1</v>
      </c>
      <c r="C15" s="212"/>
      <c r="D15" s="16" t="s">
        <v>16</v>
      </c>
      <c r="E15" s="212" t="str">
        <f>B12</f>
        <v>BAZEILLES 3</v>
      </c>
      <c r="F15" s="213"/>
      <c r="H15" s="139"/>
      <c r="I15" s="139"/>
      <c r="J15" s="139"/>
      <c r="K15" s="139"/>
    </row>
    <row r="16" spans="1:14">
      <c r="A16" s="15" t="s">
        <v>33</v>
      </c>
      <c r="B16" s="211" t="str">
        <f>B6</f>
        <v>CMATT 9</v>
      </c>
      <c r="C16" s="212"/>
      <c r="D16" s="16" t="s">
        <v>16</v>
      </c>
      <c r="E16" s="212" t="str">
        <f>B11</f>
        <v>NOUZONVILLE 1</v>
      </c>
      <c r="F16" s="213"/>
    </row>
    <row r="17" spans="1:6" ht="18.75">
      <c r="A17" s="15" t="s">
        <v>33</v>
      </c>
      <c r="B17" s="211" t="str">
        <f>B7</f>
        <v>NEUVILLOIS 1</v>
      </c>
      <c r="C17" s="212"/>
      <c r="D17" s="16" t="s">
        <v>16</v>
      </c>
      <c r="E17" s="221" t="str">
        <f>B10</f>
        <v>MONTCY 2</v>
      </c>
      <c r="F17" s="222"/>
    </row>
    <row r="18" spans="1:6">
      <c r="A18" s="15" t="s">
        <v>33</v>
      </c>
      <c r="B18" s="211" t="str">
        <f>B8</f>
        <v>LES MAZURES 2</v>
      </c>
      <c r="C18" s="212"/>
      <c r="D18" s="16" t="s">
        <v>16</v>
      </c>
      <c r="E18" s="212" t="str">
        <f>B9</f>
        <v>ETEIGNIERES AUVILLERS 2</v>
      </c>
      <c r="F18" s="213"/>
    </row>
    <row r="19" spans="1:6">
      <c r="A19" s="2"/>
      <c r="D19" s="17"/>
    </row>
    <row r="20" spans="1:6">
      <c r="A20" s="2"/>
      <c r="B20" s="10"/>
      <c r="C20" s="171" t="s">
        <v>9</v>
      </c>
      <c r="D20" s="172" t="s">
        <v>7</v>
      </c>
      <c r="E20" s="173">
        <f>D1A!E21</f>
        <v>42643</v>
      </c>
      <c r="F20" s="14"/>
    </row>
    <row r="21" spans="1:6">
      <c r="A21" s="15" t="s">
        <v>33</v>
      </c>
      <c r="B21" s="211" t="str">
        <f>B11</f>
        <v>NOUZONVILLE 1</v>
      </c>
      <c r="C21" s="212"/>
      <c r="D21" s="16" t="s">
        <v>16</v>
      </c>
      <c r="E21" s="212" t="str">
        <f>B5</f>
        <v>CLAVY WARBY 1</v>
      </c>
      <c r="F21" s="213"/>
    </row>
    <row r="22" spans="1:6" ht="18.75">
      <c r="A22" s="15" t="s">
        <v>33</v>
      </c>
      <c r="B22" s="223" t="str">
        <f>B10</f>
        <v>MONTCY 2</v>
      </c>
      <c r="C22" s="221"/>
      <c r="D22" s="16" t="s">
        <v>16</v>
      </c>
      <c r="E22" s="212" t="str">
        <f>B6</f>
        <v>CMATT 9</v>
      </c>
      <c r="F22" s="213"/>
    </row>
    <row r="23" spans="1:6">
      <c r="A23" s="15" t="s">
        <v>33</v>
      </c>
      <c r="B23" s="211" t="str">
        <f>B9</f>
        <v>ETEIGNIERES AUVILLERS 2</v>
      </c>
      <c r="C23" s="212"/>
      <c r="D23" s="16" t="s">
        <v>16</v>
      </c>
      <c r="E23" s="212" t="str">
        <f>B7</f>
        <v>NEUVILLOIS 1</v>
      </c>
      <c r="F23" s="213"/>
    </row>
    <row r="24" spans="1:6">
      <c r="A24" s="15" t="s">
        <v>33</v>
      </c>
      <c r="B24" s="211" t="str">
        <f>B12</f>
        <v>BAZEILLES 3</v>
      </c>
      <c r="C24" s="212"/>
      <c r="D24" s="16" t="s">
        <v>16</v>
      </c>
      <c r="E24" s="212" t="str">
        <f>B8</f>
        <v>LES MAZURES 2</v>
      </c>
      <c r="F24" s="213"/>
    </row>
    <row r="25" spans="1:6">
      <c r="A25" s="2"/>
    </row>
    <row r="26" spans="1:6">
      <c r="A26" s="2"/>
      <c r="B26" s="10"/>
      <c r="C26" s="171" t="s">
        <v>10</v>
      </c>
      <c r="D26" s="172" t="s">
        <v>7</v>
      </c>
      <c r="E26" s="173">
        <f>D1A!E27</f>
        <v>42657</v>
      </c>
      <c r="F26" s="14"/>
    </row>
    <row r="27" spans="1:6" ht="18.75">
      <c r="A27" s="15" t="s">
        <v>33</v>
      </c>
      <c r="B27" s="211" t="str">
        <f>B5</f>
        <v>CLAVY WARBY 1</v>
      </c>
      <c r="C27" s="212"/>
      <c r="D27" s="16" t="s">
        <v>16</v>
      </c>
      <c r="E27" s="221" t="str">
        <f>B10</f>
        <v>MONTCY 2</v>
      </c>
      <c r="F27" s="222"/>
    </row>
    <row r="28" spans="1:6">
      <c r="A28" s="15" t="s">
        <v>33</v>
      </c>
      <c r="B28" s="211" t="str">
        <f>B6</f>
        <v>CMATT 9</v>
      </c>
      <c r="C28" s="212"/>
      <c r="D28" s="16" t="s">
        <v>16</v>
      </c>
      <c r="E28" s="212" t="str">
        <f>B9</f>
        <v>ETEIGNIERES AUVILLERS 2</v>
      </c>
      <c r="F28" s="213"/>
    </row>
    <row r="29" spans="1:6">
      <c r="A29" s="15" t="s">
        <v>33</v>
      </c>
      <c r="B29" s="211" t="str">
        <f>B7</f>
        <v>NEUVILLOIS 1</v>
      </c>
      <c r="C29" s="212"/>
      <c r="D29" s="16" t="s">
        <v>16</v>
      </c>
      <c r="E29" s="212" t="str">
        <f>B8</f>
        <v>LES MAZURES 2</v>
      </c>
      <c r="F29" s="213"/>
    </row>
    <row r="30" spans="1:6">
      <c r="A30" s="15" t="s">
        <v>33</v>
      </c>
      <c r="B30" s="211" t="str">
        <f>B12</f>
        <v>BAZEILLES 3</v>
      </c>
      <c r="C30" s="212"/>
      <c r="D30" s="16" t="s">
        <v>16</v>
      </c>
      <c r="E30" s="212" t="str">
        <f>B11</f>
        <v>NOUZONVILLE 1</v>
      </c>
      <c r="F30" s="213"/>
    </row>
    <row r="31" spans="1:6">
      <c r="A31" s="2"/>
    </row>
    <row r="32" spans="1:6">
      <c r="A32" s="2"/>
      <c r="B32" s="10"/>
      <c r="C32" s="171" t="s">
        <v>11</v>
      </c>
      <c r="D32" s="12" t="s">
        <v>7</v>
      </c>
      <c r="E32" s="173">
        <f>D1A!E33</f>
        <v>42678</v>
      </c>
      <c r="F32" s="14"/>
    </row>
    <row r="33" spans="1:6">
      <c r="A33" s="15" t="s">
        <v>33</v>
      </c>
      <c r="B33" s="211" t="str">
        <f>B9</f>
        <v>ETEIGNIERES AUVILLERS 2</v>
      </c>
      <c r="C33" s="212"/>
      <c r="D33" s="16" t="s">
        <v>16</v>
      </c>
      <c r="E33" s="212" t="str">
        <f>B5</f>
        <v>CLAVY WARBY 1</v>
      </c>
      <c r="F33" s="213"/>
    </row>
    <row r="34" spans="1:6">
      <c r="A34" s="15" t="s">
        <v>33</v>
      </c>
      <c r="B34" s="211" t="str">
        <f>B8</f>
        <v>LES MAZURES 2</v>
      </c>
      <c r="C34" s="212"/>
      <c r="D34" s="16" t="s">
        <v>16</v>
      </c>
      <c r="E34" s="212" t="str">
        <f>B6</f>
        <v>CMATT 9</v>
      </c>
      <c r="F34" s="213"/>
    </row>
    <row r="35" spans="1:6">
      <c r="A35" s="15" t="s">
        <v>33</v>
      </c>
      <c r="B35" s="211" t="str">
        <f>B7</f>
        <v>NEUVILLOIS 1</v>
      </c>
      <c r="C35" s="212"/>
      <c r="D35" s="16" t="s">
        <v>16</v>
      </c>
      <c r="E35" s="212" t="str">
        <f>B12</f>
        <v>BAZEILLES 3</v>
      </c>
      <c r="F35" s="213"/>
    </row>
    <row r="36" spans="1:6" ht="18.75">
      <c r="A36" s="15" t="s">
        <v>33</v>
      </c>
      <c r="B36" s="223" t="str">
        <f>B10</f>
        <v>MONTCY 2</v>
      </c>
      <c r="C36" s="221"/>
      <c r="D36" s="16" t="s">
        <v>16</v>
      </c>
      <c r="E36" s="212" t="str">
        <f>B11</f>
        <v>NOUZONVILLE 1</v>
      </c>
      <c r="F36" s="213"/>
    </row>
    <row r="37" spans="1:6">
      <c r="A37" s="2"/>
    </row>
    <row r="38" spans="1:6">
      <c r="A38" s="2"/>
      <c r="B38" s="10"/>
      <c r="C38" s="171" t="s">
        <v>12</v>
      </c>
      <c r="D38" s="172" t="s">
        <v>7</v>
      </c>
      <c r="E38" s="173">
        <f>D1A!E39</f>
        <v>42692</v>
      </c>
      <c r="F38" s="14"/>
    </row>
    <row r="39" spans="1:6">
      <c r="A39" s="15" t="s">
        <v>33</v>
      </c>
      <c r="B39" s="211" t="str">
        <f>B5</f>
        <v>CLAVY WARBY 1</v>
      </c>
      <c r="C39" s="212"/>
      <c r="D39" s="16" t="s">
        <v>16</v>
      </c>
      <c r="E39" s="212" t="str">
        <f>B8</f>
        <v>LES MAZURES 2</v>
      </c>
      <c r="F39" s="213"/>
    </row>
    <row r="40" spans="1:6">
      <c r="A40" s="15" t="s">
        <v>33</v>
      </c>
      <c r="B40" s="211" t="str">
        <f>B6</f>
        <v>CMATT 9</v>
      </c>
      <c r="C40" s="212"/>
      <c r="D40" s="16" t="s">
        <v>16</v>
      </c>
      <c r="E40" s="212" t="str">
        <f>B7</f>
        <v>NEUVILLOIS 1</v>
      </c>
      <c r="F40" s="213"/>
    </row>
    <row r="41" spans="1:6">
      <c r="A41" s="15" t="s">
        <v>33</v>
      </c>
      <c r="B41" s="211" t="str">
        <f>B11</f>
        <v>NOUZONVILLE 1</v>
      </c>
      <c r="C41" s="212"/>
      <c r="D41" s="16" t="s">
        <v>16</v>
      </c>
      <c r="E41" s="212" t="str">
        <f>B9</f>
        <v>ETEIGNIERES AUVILLERS 2</v>
      </c>
      <c r="F41" s="213"/>
    </row>
    <row r="42" spans="1:6" ht="18.75">
      <c r="A42" s="15" t="s">
        <v>33</v>
      </c>
      <c r="B42" s="211" t="str">
        <f>B12</f>
        <v>BAZEILLES 3</v>
      </c>
      <c r="C42" s="212"/>
      <c r="D42" s="16" t="s">
        <v>16</v>
      </c>
      <c r="E42" s="221" t="str">
        <f>B10</f>
        <v>MONTCY 2</v>
      </c>
      <c r="F42" s="222"/>
    </row>
    <row r="43" spans="1:6">
      <c r="A43" s="2"/>
    </row>
    <row r="44" spans="1:6">
      <c r="A44" s="2"/>
      <c r="B44" s="10"/>
      <c r="C44" s="171" t="s">
        <v>13</v>
      </c>
      <c r="D44" s="172" t="s">
        <v>7</v>
      </c>
      <c r="E44" s="173">
        <f>D1A!E45</f>
        <v>42706</v>
      </c>
      <c r="F44" s="14"/>
    </row>
    <row r="45" spans="1:6">
      <c r="A45" s="15" t="s">
        <v>33</v>
      </c>
      <c r="B45" s="211" t="str">
        <f>B7</f>
        <v>NEUVILLOIS 1</v>
      </c>
      <c r="C45" s="212"/>
      <c r="D45" s="16" t="s">
        <v>16</v>
      </c>
      <c r="E45" s="212" t="str">
        <f>B5</f>
        <v>CLAVY WARBY 1</v>
      </c>
      <c r="F45" s="213"/>
    </row>
    <row r="46" spans="1:6">
      <c r="A46" s="15" t="s">
        <v>33</v>
      </c>
      <c r="B46" s="211" t="str">
        <f>B6</f>
        <v>CMATT 9</v>
      </c>
      <c r="C46" s="212"/>
      <c r="D46" s="16" t="s">
        <v>16</v>
      </c>
      <c r="E46" s="212" t="str">
        <f>B12</f>
        <v>BAZEILLES 3</v>
      </c>
      <c r="F46" s="213"/>
    </row>
    <row r="47" spans="1:6">
      <c r="A47" s="15" t="s">
        <v>33</v>
      </c>
      <c r="B47" s="211" t="str">
        <f>B8</f>
        <v>LES MAZURES 2</v>
      </c>
      <c r="C47" s="212"/>
      <c r="D47" s="16" t="s">
        <v>16</v>
      </c>
      <c r="E47" s="212" t="str">
        <f>B11</f>
        <v>NOUZONVILLE 1</v>
      </c>
      <c r="F47" s="213"/>
    </row>
    <row r="48" spans="1:6" ht="18.75">
      <c r="A48" s="15" t="s">
        <v>33</v>
      </c>
      <c r="B48" s="211" t="str">
        <f>B9</f>
        <v>ETEIGNIERES AUVILLERS 2</v>
      </c>
      <c r="C48" s="212"/>
      <c r="D48" s="16" t="s">
        <v>16</v>
      </c>
      <c r="E48" s="221" t="str">
        <f>B10</f>
        <v>MONTCY 2</v>
      </c>
      <c r="F48" s="222"/>
    </row>
    <row r="49" spans="1:6">
      <c r="A49" s="2"/>
    </row>
    <row r="50" spans="1:6">
      <c r="A50" s="2"/>
      <c r="B50" s="10"/>
      <c r="C50" s="171" t="s">
        <v>14</v>
      </c>
      <c r="D50" s="172" t="s">
        <v>7</v>
      </c>
      <c r="E50" s="173">
        <f>D1A!E51</f>
        <v>42713</v>
      </c>
      <c r="F50" s="14"/>
    </row>
    <row r="51" spans="1:6">
      <c r="A51" s="15" t="s">
        <v>33</v>
      </c>
      <c r="B51" s="211" t="str">
        <f>B5</f>
        <v>CLAVY WARBY 1</v>
      </c>
      <c r="C51" s="212"/>
      <c r="D51" s="16" t="s">
        <v>16</v>
      </c>
      <c r="E51" s="212" t="str">
        <f>B6</f>
        <v>CMATT 9</v>
      </c>
      <c r="F51" s="213"/>
    </row>
    <row r="52" spans="1:6">
      <c r="A52" s="15" t="s">
        <v>33</v>
      </c>
      <c r="B52" s="211" t="str">
        <f>B11</f>
        <v>NOUZONVILLE 1</v>
      </c>
      <c r="C52" s="212"/>
      <c r="D52" s="16" t="s">
        <v>16</v>
      </c>
      <c r="E52" s="212" t="str">
        <f>B7</f>
        <v>NEUVILLOIS 1</v>
      </c>
      <c r="F52" s="213"/>
    </row>
    <row r="53" spans="1:6" ht="18.75">
      <c r="A53" s="15" t="s">
        <v>33</v>
      </c>
      <c r="B53" s="223" t="str">
        <f>B10</f>
        <v>MONTCY 2</v>
      </c>
      <c r="C53" s="221"/>
      <c r="D53" s="16" t="s">
        <v>16</v>
      </c>
      <c r="E53" s="212" t="str">
        <f>B8</f>
        <v>LES MAZURES 2</v>
      </c>
      <c r="F53" s="213"/>
    </row>
    <row r="54" spans="1:6">
      <c r="A54" s="15" t="s">
        <v>33</v>
      </c>
      <c r="B54" s="211" t="str">
        <f>B12</f>
        <v>BAZEILLES 3</v>
      </c>
      <c r="C54" s="212"/>
      <c r="D54" s="16" t="s">
        <v>16</v>
      </c>
      <c r="E54" s="212" t="str">
        <f>B9</f>
        <v>ETEIGNIERES AUVILLERS 2</v>
      </c>
      <c r="F54" s="213"/>
    </row>
  </sheetData>
  <mergeCells count="59">
    <mergeCell ref="B53:C53"/>
    <mergeCell ref="E53:F53"/>
    <mergeCell ref="B54:C54"/>
    <mergeCell ref="E54:F54"/>
    <mergeCell ref="B48:C48"/>
    <mergeCell ref="E48:F48"/>
    <mergeCell ref="B51:C51"/>
    <mergeCell ref="E51:F51"/>
    <mergeCell ref="B52:C52"/>
    <mergeCell ref="E52:F52"/>
    <mergeCell ref="B45:C45"/>
    <mergeCell ref="E45:F45"/>
    <mergeCell ref="B46:C46"/>
    <mergeCell ref="E46:F46"/>
    <mergeCell ref="B47:C47"/>
    <mergeCell ref="E47:F47"/>
    <mergeCell ref="B40:C40"/>
    <mergeCell ref="E40:F40"/>
    <mergeCell ref="B41:C41"/>
    <mergeCell ref="E41:F41"/>
    <mergeCell ref="B42:C42"/>
    <mergeCell ref="E42:F42"/>
    <mergeCell ref="B35:C35"/>
    <mergeCell ref="E35:F35"/>
    <mergeCell ref="B36:C36"/>
    <mergeCell ref="E36:F36"/>
    <mergeCell ref="B39:C39"/>
    <mergeCell ref="E39:F39"/>
    <mergeCell ref="B30:C30"/>
    <mergeCell ref="E30:F30"/>
    <mergeCell ref="B33:C33"/>
    <mergeCell ref="E33:F33"/>
    <mergeCell ref="B34:C34"/>
    <mergeCell ref="E34:F34"/>
    <mergeCell ref="B27:C27"/>
    <mergeCell ref="E27:F27"/>
    <mergeCell ref="B28:C28"/>
    <mergeCell ref="E28:F28"/>
    <mergeCell ref="B29:C29"/>
    <mergeCell ref="E29:F29"/>
    <mergeCell ref="B22:C22"/>
    <mergeCell ref="E22:F22"/>
    <mergeCell ref="B23:C23"/>
    <mergeCell ref="E23:F23"/>
    <mergeCell ref="B24:C24"/>
    <mergeCell ref="E24:F24"/>
    <mergeCell ref="B17:C17"/>
    <mergeCell ref="E17:F17"/>
    <mergeCell ref="B18:C18"/>
    <mergeCell ref="E18:F18"/>
    <mergeCell ref="B21:C21"/>
    <mergeCell ref="E21:F21"/>
    <mergeCell ref="B1:F1"/>
    <mergeCell ref="B2:F2"/>
    <mergeCell ref="B15:C15"/>
    <mergeCell ref="E15:F15"/>
    <mergeCell ref="B16:C16"/>
    <mergeCell ref="E16:F16"/>
    <mergeCell ref="A13:F1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55"/>
  <sheetViews>
    <sheetView workbookViewId="0">
      <selection activeCell="H16" sqref="H16"/>
    </sheetView>
  </sheetViews>
  <sheetFormatPr baseColWidth="10" defaultRowHeight="15"/>
  <cols>
    <col min="1" max="1" width="7.85546875" style="1" bestFit="1" customWidth="1"/>
    <col min="2" max="2" width="23.42578125" bestFit="1" customWidth="1"/>
    <col min="4" max="4" width="20.85546875" bestFit="1" customWidth="1"/>
    <col min="5" max="5" width="14.42578125" bestFit="1" customWidth="1"/>
  </cols>
  <sheetData>
    <row r="1" spans="1:6">
      <c r="B1" s="218" t="s">
        <v>0</v>
      </c>
      <c r="C1" s="218"/>
      <c r="D1" s="218"/>
      <c r="E1" s="218"/>
      <c r="F1" s="218"/>
    </row>
    <row r="2" spans="1:6">
      <c r="B2" s="219" t="s">
        <v>19</v>
      </c>
      <c r="C2" s="219"/>
      <c r="D2" s="219"/>
      <c r="E2" s="219"/>
      <c r="F2" s="219"/>
    </row>
    <row r="3" spans="1:6" ht="15.75" thickBot="1"/>
    <row r="4" spans="1:6" ht="15.75" thickBot="1">
      <c r="D4" s="73" t="s">
        <v>1</v>
      </c>
      <c r="E4" s="74" t="s">
        <v>3</v>
      </c>
      <c r="F4" s="75" t="s">
        <v>4</v>
      </c>
    </row>
    <row r="5" spans="1:6">
      <c r="A5" s="58">
        <v>1</v>
      </c>
      <c r="B5" s="66" t="s">
        <v>243</v>
      </c>
      <c r="D5" s="76" t="s">
        <v>245</v>
      </c>
      <c r="E5" s="78" t="s">
        <v>246</v>
      </c>
      <c r="F5" s="71" t="s">
        <v>2</v>
      </c>
    </row>
    <row r="6" spans="1:6">
      <c r="A6" s="59">
        <v>2</v>
      </c>
      <c r="B6" s="67" t="s">
        <v>223</v>
      </c>
      <c r="D6" s="76" t="s">
        <v>291</v>
      </c>
      <c r="E6" s="78" t="s">
        <v>292</v>
      </c>
      <c r="F6" s="71" t="s">
        <v>2</v>
      </c>
    </row>
    <row r="7" spans="1:6">
      <c r="A7" s="59">
        <v>3</v>
      </c>
      <c r="B7" s="67" t="s">
        <v>130</v>
      </c>
      <c r="D7" s="76" t="s">
        <v>104</v>
      </c>
      <c r="E7" s="78" t="s">
        <v>105</v>
      </c>
      <c r="F7" s="71" t="s">
        <v>2</v>
      </c>
    </row>
    <row r="8" spans="1:6">
      <c r="A8" s="59">
        <v>4</v>
      </c>
      <c r="B8" s="67" t="s">
        <v>156</v>
      </c>
      <c r="D8" s="76" t="s">
        <v>159</v>
      </c>
      <c r="E8" s="78" t="s">
        <v>162</v>
      </c>
      <c r="F8" s="71" t="s">
        <v>2</v>
      </c>
    </row>
    <row r="9" spans="1:6">
      <c r="A9" s="59">
        <v>5</v>
      </c>
      <c r="B9" s="67" t="s">
        <v>172</v>
      </c>
      <c r="D9" s="76" t="s">
        <v>174</v>
      </c>
      <c r="E9" s="78" t="s">
        <v>176</v>
      </c>
      <c r="F9" s="71" t="s">
        <v>2</v>
      </c>
    </row>
    <row r="10" spans="1:6">
      <c r="A10" s="59">
        <v>6</v>
      </c>
      <c r="B10" s="67" t="s">
        <v>220</v>
      </c>
      <c r="D10" s="76" t="s">
        <v>250</v>
      </c>
      <c r="E10" s="78" t="s">
        <v>253</v>
      </c>
      <c r="F10" s="71" t="s">
        <v>2</v>
      </c>
    </row>
    <row r="11" spans="1:6">
      <c r="A11" s="59">
        <v>7</v>
      </c>
      <c r="B11" s="67" t="s">
        <v>91</v>
      </c>
      <c r="D11" s="76" t="s">
        <v>92</v>
      </c>
      <c r="E11" s="78" t="s">
        <v>93</v>
      </c>
      <c r="F11" s="71" t="s">
        <v>2</v>
      </c>
    </row>
    <row r="12" spans="1:6" ht="15.75" thickBot="1">
      <c r="A12" s="60">
        <v>8</v>
      </c>
      <c r="B12" s="68" t="s">
        <v>306</v>
      </c>
      <c r="D12" s="77" t="s">
        <v>82</v>
      </c>
      <c r="E12" s="79"/>
      <c r="F12" s="72" t="s">
        <v>2</v>
      </c>
    </row>
    <row r="13" spans="1:6">
      <c r="A13" s="217" t="s">
        <v>309</v>
      </c>
      <c r="B13" s="217"/>
      <c r="C13" s="217"/>
      <c r="D13" s="217"/>
      <c r="E13" s="217"/>
      <c r="F13" s="217"/>
    </row>
    <row r="14" spans="1:6" s="80" customFormat="1">
      <c r="A14" s="217" t="s">
        <v>315</v>
      </c>
      <c r="B14" s="217"/>
      <c r="C14" s="217"/>
      <c r="D14" s="217"/>
      <c r="E14" s="217"/>
      <c r="F14" s="217"/>
    </row>
    <row r="15" spans="1:6">
      <c r="B15" s="10"/>
      <c r="C15" s="11" t="s">
        <v>8</v>
      </c>
      <c r="D15" s="12" t="s">
        <v>7</v>
      </c>
      <c r="E15" s="13">
        <v>42629</v>
      </c>
      <c r="F15" s="14"/>
    </row>
    <row r="16" spans="1:6">
      <c r="A16" s="15" t="s">
        <v>33</v>
      </c>
      <c r="B16" s="211" t="str">
        <f>B5</f>
        <v>MONTHERME 1</v>
      </c>
      <c r="C16" s="212"/>
      <c r="D16" s="16" t="s">
        <v>16</v>
      </c>
      <c r="E16" s="212" t="str">
        <f>B12</f>
        <v>ETEIGNIERES AUVILLERS 4</v>
      </c>
      <c r="F16" s="213"/>
    </row>
    <row r="17" spans="1:6">
      <c r="A17" s="15" t="s">
        <v>33</v>
      </c>
      <c r="B17" s="211" t="str">
        <f>B6</f>
        <v>NOUZONVILLE 2</v>
      </c>
      <c r="C17" s="212"/>
      <c r="D17" s="16" t="s">
        <v>16</v>
      </c>
      <c r="E17" s="212" t="str">
        <f>B11</f>
        <v>CARIGNAN 3</v>
      </c>
      <c r="F17" s="213"/>
    </row>
    <row r="18" spans="1:6">
      <c r="A18" s="64" t="s">
        <v>78</v>
      </c>
      <c r="B18" s="214" t="str">
        <f>B7</f>
        <v>HARCY 1</v>
      </c>
      <c r="C18" s="215"/>
      <c r="D18" s="65" t="s">
        <v>16</v>
      </c>
      <c r="E18" s="215" t="str">
        <f>B10</f>
        <v>NEUVILLOIS 2</v>
      </c>
      <c r="F18" s="216"/>
    </row>
    <row r="19" spans="1:6">
      <c r="A19" s="15" t="s">
        <v>33</v>
      </c>
      <c r="B19" s="211" t="str">
        <f>B8</f>
        <v>VIVIER 2</v>
      </c>
      <c r="C19" s="212"/>
      <c r="D19" s="16" t="s">
        <v>16</v>
      </c>
      <c r="E19" s="212" t="str">
        <f>B9</f>
        <v>CLAVY WARBY 2</v>
      </c>
      <c r="F19" s="213"/>
    </row>
    <row r="20" spans="1:6">
      <c r="A20" s="2"/>
      <c r="D20" s="17"/>
    </row>
    <row r="21" spans="1:6">
      <c r="A21" s="2"/>
      <c r="B21" s="10"/>
      <c r="C21" s="11" t="s">
        <v>9</v>
      </c>
      <c r="D21" s="12" t="s">
        <v>7</v>
      </c>
      <c r="E21" s="13">
        <v>42643</v>
      </c>
      <c r="F21" s="14"/>
    </row>
    <row r="22" spans="1:6">
      <c r="A22" s="15" t="s">
        <v>33</v>
      </c>
      <c r="B22" s="211" t="str">
        <f>B11</f>
        <v>CARIGNAN 3</v>
      </c>
      <c r="C22" s="212"/>
      <c r="D22" s="16" t="s">
        <v>16</v>
      </c>
      <c r="E22" s="212" t="str">
        <f>B5</f>
        <v>MONTHERME 1</v>
      </c>
      <c r="F22" s="213"/>
    </row>
    <row r="23" spans="1:6">
      <c r="A23" s="15" t="s">
        <v>33</v>
      </c>
      <c r="B23" s="211" t="str">
        <f>B10</f>
        <v>NEUVILLOIS 2</v>
      </c>
      <c r="C23" s="212"/>
      <c r="D23" s="16" t="s">
        <v>16</v>
      </c>
      <c r="E23" s="212" t="str">
        <f>B6</f>
        <v>NOUZONVILLE 2</v>
      </c>
      <c r="F23" s="213"/>
    </row>
    <row r="24" spans="1:6">
      <c r="A24" s="15" t="s">
        <v>33</v>
      </c>
      <c r="B24" s="211" t="str">
        <f>B9</f>
        <v>CLAVY WARBY 2</v>
      </c>
      <c r="C24" s="212"/>
      <c r="D24" s="16" t="s">
        <v>16</v>
      </c>
      <c r="E24" s="212" t="str">
        <f>B7</f>
        <v>HARCY 1</v>
      </c>
      <c r="F24" s="213"/>
    </row>
    <row r="25" spans="1:6">
      <c r="A25" s="15" t="s">
        <v>33</v>
      </c>
      <c r="B25" s="211" t="str">
        <f>B12</f>
        <v>ETEIGNIERES AUVILLERS 4</v>
      </c>
      <c r="C25" s="212"/>
      <c r="D25" s="16" t="s">
        <v>16</v>
      </c>
      <c r="E25" s="212" t="str">
        <f>B8</f>
        <v>VIVIER 2</v>
      </c>
      <c r="F25" s="213"/>
    </row>
    <row r="26" spans="1:6">
      <c r="A26" s="2"/>
    </row>
    <row r="27" spans="1:6">
      <c r="A27" s="2"/>
      <c r="B27" s="10"/>
      <c r="C27" s="11" t="s">
        <v>10</v>
      </c>
      <c r="D27" s="12" t="s">
        <v>7</v>
      </c>
      <c r="E27" s="13">
        <f>D1A!E27</f>
        <v>42657</v>
      </c>
      <c r="F27" s="14"/>
    </row>
    <row r="28" spans="1:6">
      <c r="A28" s="15" t="s">
        <v>33</v>
      </c>
      <c r="B28" s="211" t="str">
        <f>B5</f>
        <v>MONTHERME 1</v>
      </c>
      <c r="C28" s="212"/>
      <c r="D28" s="16" t="s">
        <v>16</v>
      </c>
      <c r="E28" s="212" t="str">
        <f>B10</f>
        <v>NEUVILLOIS 2</v>
      </c>
      <c r="F28" s="213"/>
    </row>
    <row r="29" spans="1:6">
      <c r="A29" s="15" t="s">
        <v>33</v>
      </c>
      <c r="B29" s="211" t="str">
        <f>B6</f>
        <v>NOUZONVILLE 2</v>
      </c>
      <c r="C29" s="212"/>
      <c r="D29" s="16" t="s">
        <v>16</v>
      </c>
      <c r="E29" s="212" t="str">
        <f>B9</f>
        <v>CLAVY WARBY 2</v>
      </c>
      <c r="F29" s="213"/>
    </row>
    <row r="30" spans="1:6">
      <c r="A30" s="64" t="s">
        <v>78</v>
      </c>
      <c r="B30" s="214" t="str">
        <f>B7</f>
        <v>HARCY 1</v>
      </c>
      <c r="C30" s="215"/>
      <c r="D30" s="65" t="s">
        <v>16</v>
      </c>
      <c r="E30" s="215" t="str">
        <f>B8</f>
        <v>VIVIER 2</v>
      </c>
      <c r="F30" s="216"/>
    </row>
    <row r="31" spans="1:6">
      <c r="A31" s="15" t="s">
        <v>33</v>
      </c>
      <c r="B31" s="211" t="str">
        <f>B12</f>
        <v>ETEIGNIERES AUVILLERS 4</v>
      </c>
      <c r="C31" s="212"/>
      <c r="D31" s="16" t="s">
        <v>16</v>
      </c>
      <c r="E31" s="212" t="str">
        <f>B11</f>
        <v>CARIGNAN 3</v>
      </c>
      <c r="F31" s="213"/>
    </row>
    <row r="32" spans="1:6">
      <c r="A32" s="2"/>
    </row>
    <row r="33" spans="1:6">
      <c r="A33" s="2"/>
      <c r="B33" s="10"/>
      <c r="C33" s="11" t="s">
        <v>11</v>
      </c>
      <c r="D33" s="12" t="s">
        <v>7</v>
      </c>
      <c r="E33" s="13">
        <f>D1A!E33</f>
        <v>42678</v>
      </c>
      <c r="F33" s="14"/>
    </row>
    <row r="34" spans="1:6">
      <c r="A34" s="15" t="s">
        <v>33</v>
      </c>
      <c r="B34" s="211" t="str">
        <f>B9</f>
        <v>CLAVY WARBY 2</v>
      </c>
      <c r="C34" s="212"/>
      <c r="D34" s="16" t="s">
        <v>16</v>
      </c>
      <c r="E34" s="212" t="str">
        <f>B5</f>
        <v>MONTHERME 1</v>
      </c>
      <c r="F34" s="213"/>
    </row>
    <row r="35" spans="1:6">
      <c r="A35" s="15" t="s">
        <v>33</v>
      </c>
      <c r="B35" s="211" t="str">
        <f>B8</f>
        <v>VIVIER 2</v>
      </c>
      <c r="C35" s="212"/>
      <c r="D35" s="16" t="s">
        <v>16</v>
      </c>
      <c r="E35" s="212" t="str">
        <f>B6</f>
        <v>NOUZONVILLE 2</v>
      </c>
      <c r="F35" s="213"/>
    </row>
    <row r="36" spans="1:6">
      <c r="A36" s="64" t="s">
        <v>78</v>
      </c>
      <c r="B36" s="214" t="str">
        <f>B7</f>
        <v>HARCY 1</v>
      </c>
      <c r="C36" s="215"/>
      <c r="D36" s="65" t="s">
        <v>16</v>
      </c>
      <c r="E36" s="215" t="str">
        <f>B12</f>
        <v>ETEIGNIERES AUVILLERS 4</v>
      </c>
      <c r="F36" s="216"/>
    </row>
    <row r="37" spans="1:6">
      <c r="A37" s="15" t="s">
        <v>33</v>
      </c>
      <c r="B37" s="211" t="str">
        <f>B10</f>
        <v>NEUVILLOIS 2</v>
      </c>
      <c r="C37" s="212"/>
      <c r="D37" s="16" t="s">
        <v>16</v>
      </c>
      <c r="E37" s="212" t="str">
        <f>B11</f>
        <v>CARIGNAN 3</v>
      </c>
      <c r="F37" s="213"/>
    </row>
    <row r="38" spans="1:6">
      <c r="A38" s="2"/>
    </row>
    <row r="39" spans="1:6">
      <c r="A39" s="2"/>
      <c r="B39" s="10"/>
      <c r="C39" s="11" t="s">
        <v>12</v>
      </c>
      <c r="D39" s="12" t="s">
        <v>7</v>
      </c>
      <c r="E39" s="13">
        <f>D1A!E39</f>
        <v>42692</v>
      </c>
      <c r="F39" s="14"/>
    </row>
    <row r="40" spans="1:6">
      <c r="A40" s="15" t="s">
        <v>33</v>
      </c>
      <c r="B40" s="211" t="str">
        <f>B5</f>
        <v>MONTHERME 1</v>
      </c>
      <c r="C40" s="212"/>
      <c r="D40" s="16" t="s">
        <v>16</v>
      </c>
      <c r="E40" s="212" t="str">
        <f>B8</f>
        <v>VIVIER 2</v>
      </c>
      <c r="F40" s="213"/>
    </row>
    <row r="41" spans="1:6">
      <c r="A41" s="15" t="s">
        <v>33</v>
      </c>
      <c r="B41" s="211" t="str">
        <f>B6</f>
        <v>NOUZONVILLE 2</v>
      </c>
      <c r="C41" s="212"/>
      <c r="D41" s="16" t="s">
        <v>16</v>
      </c>
      <c r="E41" s="212" t="str">
        <f>B7</f>
        <v>HARCY 1</v>
      </c>
      <c r="F41" s="213"/>
    </row>
    <row r="42" spans="1:6">
      <c r="A42" s="15" t="s">
        <v>33</v>
      </c>
      <c r="B42" s="211" t="str">
        <f>B11</f>
        <v>CARIGNAN 3</v>
      </c>
      <c r="C42" s="212"/>
      <c r="D42" s="16" t="s">
        <v>16</v>
      </c>
      <c r="E42" s="212" t="str">
        <f>B9</f>
        <v>CLAVY WARBY 2</v>
      </c>
      <c r="F42" s="213"/>
    </row>
    <row r="43" spans="1:6">
      <c r="A43" s="15" t="s">
        <v>33</v>
      </c>
      <c r="B43" s="211" t="str">
        <f>B12</f>
        <v>ETEIGNIERES AUVILLERS 4</v>
      </c>
      <c r="C43" s="212"/>
      <c r="D43" s="16" t="s">
        <v>16</v>
      </c>
      <c r="E43" s="212" t="str">
        <f>B10</f>
        <v>NEUVILLOIS 2</v>
      </c>
      <c r="F43" s="213"/>
    </row>
    <row r="44" spans="1:6">
      <c r="A44" s="2"/>
    </row>
    <row r="45" spans="1:6">
      <c r="A45" s="2"/>
      <c r="B45" s="10"/>
      <c r="C45" s="11" t="s">
        <v>13</v>
      </c>
      <c r="D45" s="12" t="s">
        <v>7</v>
      </c>
      <c r="E45" s="13">
        <f>D1A!E45</f>
        <v>42706</v>
      </c>
      <c r="F45" s="14"/>
    </row>
    <row r="46" spans="1:6">
      <c r="A46" s="64" t="s">
        <v>78</v>
      </c>
      <c r="B46" s="214" t="str">
        <f>B7</f>
        <v>HARCY 1</v>
      </c>
      <c r="C46" s="215"/>
      <c r="D46" s="65" t="s">
        <v>16</v>
      </c>
      <c r="E46" s="215" t="str">
        <f>B5</f>
        <v>MONTHERME 1</v>
      </c>
      <c r="F46" s="216"/>
    </row>
    <row r="47" spans="1:6">
      <c r="A47" s="15" t="s">
        <v>33</v>
      </c>
      <c r="B47" s="211" t="str">
        <f>B6</f>
        <v>NOUZONVILLE 2</v>
      </c>
      <c r="C47" s="212"/>
      <c r="D47" s="16" t="s">
        <v>16</v>
      </c>
      <c r="E47" s="212" t="str">
        <f>B12</f>
        <v>ETEIGNIERES AUVILLERS 4</v>
      </c>
      <c r="F47" s="213"/>
    </row>
    <row r="48" spans="1:6">
      <c r="A48" s="15" t="s">
        <v>33</v>
      </c>
      <c r="B48" s="211" t="str">
        <f>B8</f>
        <v>VIVIER 2</v>
      </c>
      <c r="C48" s="212"/>
      <c r="D48" s="16" t="s">
        <v>16</v>
      </c>
      <c r="E48" s="212" t="str">
        <f>B11</f>
        <v>CARIGNAN 3</v>
      </c>
      <c r="F48" s="213"/>
    </row>
    <row r="49" spans="1:6">
      <c r="A49" s="15" t="s">
        <v>33</v>
      </c>
      <c r="B49" s="211" t="str">
        <f>B9</f>
        <v>CLAVY WARBY 2</v>
      </c>
      <c r="C49" s="212"/>
      <c r="D49" s="16" t="s">
        <v>16</v>
      </c>
      <c r="E49" s="212" t="str">
        <f>B10</f>
        <v>NEUVILLOIS 2</v>
      </c>
      <c r="F49" s="213"/>
    </row>
    <row r="50" spans="1:6">
      <c r="A50" s="2"/>
    </row>
    <row r="51" spans="1:6">
      <c r="A51" s="2"/>
      <c r="B51" s="10"/>
      <c r="C51" s="11" t="s">
        <v>14</v>
      </c>
      <c r="D51" s="12" t="s">
        <v>7</v>
      </c>
      <c r="E51" s="13">
        <f>D1A!E51</f>
        <v>42713</v>
      </c>
      <c r="F51" s="14"/>
    </row>
    <row r="52" spans="1:6">
      <c r="A52" s="15" t="s">
        <v>33</v>
      </c>
      <c r="B52" s="211" t="str">
        <f>B5</f>
        <v>MONTHERME 1</v>
      </c>
      <c r="C52" s="212"/>
      <c r="D52" s="16" t="s">
        <v>16</v>
      </c>
      <c r="E52" s="212" t="str">
        <f>B6</f>
        <v>NOUZONVILLE 2</v>
      </c>
      <c r="F52" s="213"/>
    </row>
    <row r="53" spans="1:6">
      <c r="A53" s="15" t="s">
        <v>33</v>
      </c>
      <c r="B53" s="211" t="str">
        <f>B11</f>
        <v>CARIGNAN 3</v>
      </c>
      <c r="C53" s="212"/>
      <c r="D53" s="16" t="s">
        <v>16</v>
      </c>
      <c r="E53" s="212" t="str">
        <f>B7</f>
        <v>HARCY 1</v>
      </c>
      <c r="F53" s="213"/>
    </row>
    <row r="54" spans="1:6">
      <c r="A54" s="15" t="s">
        <v>33</v>
      </c>
      <c r="B54" s="211" t="str">
        <f>B10</f>
        <v>NEUVILLOIS 2</v>
      </c>
      <c r="C54" s="212"/>
      <c r="D54" s="16" t="s">
        <v>16</v>
      </c>
      <c r="E54" s="212" t="str">
        <f>B8</f>
        <v>VIVIER 2</v>
      </c>
      <c r="F54" s="213"/>
    </row>
    <row r="55" spans="1:6">
      <c r="A55" s="15" t="s">
        <v>33</v>
      </c>
      <c r="B55" s="211" t="str">
        <f>B12</f>
        <v>ETEIGNIERES AUVILLERS 4</v>
      </c>
      <c r="C55" s="212"/>
      <c r="D55" s="16" t="s">
        <v>16</v>
      </c>
      <c r="E55" s="212" t="str">
        <f>B9</f>
        <v>CLAVY WARBY 2</v>
      </c>
      <c r="F55" s="213"/>
    </row>
  </sheetData>
  <mergeCells count="60">
    <mergeCell ref="B54:C54"/>
    <mergeCell ref="E54:F54"/>
    <mergeCell ref="B55:C55"/>
    <mergeCell ref="E55:F55"/>
    <mergeCell ref="B49:C49"/>
    <mergeCell ref="E49:F49"/>
    <mergeCell ref="B52:C52"/>
    <mergeCell ref="E52:F52"/>
    <mergeCell ref="B53:C53"/>
    <mergeCell ref="E53:F53"/>
    <mergeCell ref="B46:C46"/>
    <mergeCell ref="E46:F46"/>
    <mergeCell ref="B47:C47"/>
    <mergeCell ref="E47:F47"/>
    <mergeCell ref="B48:C48"/>
    <mergeCell ref="E48:F48"/>
    <mergeCell ref="B41:C41"/>
    <mergeCell ref="E41:F41"/>
    <mergeCell ref="B42:C42"/>
    <mergeCell ref="E42:F42"/>
    <mergeCell ref="B43:C43"/>
    <mergeCell ref="E43:F43"/>
    <mergeCell ref="B36:C36"/>
    <mergeCell ref="E36:F36"/>
    <mergeCell ref="B37:C37"/>
    <mergeCell ref="E37:F37"/>
    <mergeCell ref="B40:C40"/>
    <mergeCell ref="E40:F40"/>
    <mergeCell ref="B31:C31"/>
    <mergeCell ref="E31:F31"/>
    <mergeCell ref="B34:C34"/>
    <mergeCell ref="E34:F34"/>
    <mergeCell ref="B35:C35"/>
    <mergeCell ref="E35:F35"/>
    <mergeCell ref="B28:C28"/>
    <mergeCell ref="E28:F28"/>
    <mergeCell ref="B29:C29"/>
    <mergeCell ref="E29:F29"/>
    <mergeCell ref="B30:C30"/>
    <mergeCell ref="E30:F30"/>
    <mergeCell ref="B23:C23"/>
    <mergeCell ref="E23:F23"/>
    <mergeCell ref="B24:C24"/>
    <mergeCell ref="E24:F24"/>
    <mergeCell ref="B25:C25"/>
    <mergeCell ref="E25:F25"/>
    <mergeCell ref="B18:C18"/>
    <mergeCell ref="E18:F18"/>
    <mergeCell ref="B19:C19"/>
    <mergeCell ref="E19:F19"/>
    <mergeCell ref="B22:C22"/>
    <mergeCell ref="E22:F22"/>
    <mergeCell ref="B1:F1"/>
    <mergeCell ref="B2:F2"/>
    <mergeCell ref="B16:C16"/>
    <mergeCell ref="E16:F16"/>
    <mergeCell ref="B17:C17"/>
    <mergeCell ref="E17:F17"/>
    <mergeCell ref="A13:F13"/>
    <mergeCell ref="A14:F1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55"/>
  <sheetViews>
    <sheetView zoomScale="125" zoomScaleNormal="125" zoomScalePageLayoutView="125" workbookViewId="0">
      <selection activeCell="I16" sqref="I16"/>
    </sheetView>
  </sheetViews>
  <sheetFormatPr baseColWidth="10" defaultRowHeight="15"/>
  <cols>
    <col min="1" max="1" width="7.85546875" style="1" bestFit="1" customWidth="1"/>
    <col min="2" max="2" width="23.42578125" bestFit="1" customWidth="1"/>
    <col min="4" max="4" width="21.28515625" bestFit="1" customWidth="1"/>
    <col min="5" max="5" width="14.42578125" bestFit="1" customWidth="1"/>
  </cols>
  <sheetData>
    <row r="1" spans="1:10">
      <c r="B1" s="218" t="s">
        <v>0</v>
      </c>
      <c r="C1" s="218"/>
      <c r="D1" s="218"/>
      <c r="E1" s="218"/>
      <c r="F1" s="218"/>
    </row>
    <row r="2" spans="1:10">
      <c r="B2" s="219" t="s">
        <v>20</v>
      </c>
      <c r="C2" s="219"/>
      <c r="D2" s="219"/>
      <c r="E2" s="219"/>
      <c r="F2" s="219"/>
    </row>
    <row r="3" spans="1:10" ht="15.75" thickBot="1"/>
    <row r="4" spans="1:10" ht="15.75" thickBot="1">
      <c r="D4" s="122" t="s">
        <v>1</v>
      </c>
      <c r="E4" s="121" t="s">
        <v>3</v>
      </c>
      <c r="F4" s="123" t="s">
        <v>4</v>
      </c>
    </row>
    <row r="5" spans="1:10">
      <c r="A5" s="93">
        <v>1</v>
      </c>
      <c r="B5" s="103" t="s">
        <v>265</v>
      </c>
      <c r="D5" s="111" t="s">
        <v>285</v>
      </c>
      <c r="E5" s="124" t="s">
        <v>286</v>
      </c>
      <c r="F5" s="114" t="s">
        <v>2</v>
      </c>
    </row>
    <row r="6" spans="1:10">
      <c r="A6" s="94">
        <v>2</v>
      </c>
      <c r="B6" s="104" t="s">
        <v>224</v>
      </c>
      <c r="D6" s="127" t="s">
        <v>291</v>
      </c>
      <c r="E6" s="130" t="s">
        <v>292</v>
      </c>
      <c r="F6" s="128" t="s">
        <v>2</v>
      </c>
    </row>
    <row r="7" spans="1:10">
      <c r="A7" s="94">
        <v>3</v>
      </c>
      <c r="B7" s="104" t="s">
        <v>157</v>
      </c>
      <c r="D7" s="127" t="s">
        <v>160</v>
      </c>
      <c r="E7" s="130" t="s">
        <v>163</v>
      </c>
      <c r="F7" s="128" t="s">
        <v>2</v>
      </c>
    </row>
    <row r="8" spans="1:10">
      <c r="A8" s="94">
        <v>4</v>
      </c>
      <c r="B8" s="104" t="s">
        <v>307</v>
      </c>
      <c r="D8" s="127" t="s">
        <v>81</v>
      </c>
      <c r="E8" s="130" t="s">
        <v>87</v>
      </c>
      <c r="F8" s="128" t="s">
        <v>2</v>
      </c>
    </row>
    <row r="9" spans="1:10">
      <c r="A9" s="94">
        <v>5</v>
      </c>
      <c r="B9" s="104" t="s">
        <v>234</v>
      </c>
      <c r="D9" s="94" t="s">
        <v>345</v>
      </c>
      <c r="E9" s="23" t="s">
        <v>346</v>
      </c>
      <c r="F9" s="128" t="s">
        <v>2</v>
      </c>
      <c r="H9" s="137"/>
      <c r="I9" s="137"/>
      <c r="J9" s="137"/>
    </row>
    <row r="10" spans="1:10">
      <c r="A10" s="94">
        <v>6</v>
      </c>
      <c r="B10" s="120" t="s">
        <v>276</v>
      </c>
      <c r="D10" s="127" t="s">
        <v>109</v>
      </c>
      <c r="E10" s="130" t="s">
        <v>112</v>
      </c>
      <c r="F10" s="128" t="s">
        <v>2</v>
      </c>
      <c r="H10" s="138"/>
      <c r="I10" s="138"/>
      <c r="J10" s="137"/>
    </row>
    <row r="11" spans="1:10">
      <c r="A11" s="94">
        <v>7</v>
      </c>
      <c r="B11" s="104" t="s">
        <v>100</v>
      </c>
      <c r="D11" s="127" t="s">
        <v>102</v>
      </c>
      <c r="E11" s="130" t="s">
        <v>103</v>
      </c>
      <c r="F11" s="128" t="s">
        <v>2</v>
      </c>
      <c r="H11" s="137"/>
      <c r="I11" s="137"/>
      <c r="J11" s="137"/>
    </row>
    <row r="12" spans="1:10" ht="15.75" thickBot="1">
      <c r="A12" s="95">
        <v>8</v>
      </c>
      <c r="B12" s="105" t="s">
        <v>207</v>
      </c>
      <c r="D12" s="113" t="s">
        <v>208</v>
      </c>
      <c r="E12" s="118" t="s">
        <v>209</v>
      </c>
      <c r="F12" s="129" t="s">
        <v>2</v>
      </c>
      <c r="H12" s="137"/>
      <c r="I12" s="137"/>
      <c r="J12" s="137"/>
    </row>
    <row r="13" spans="1:10">
      <c r="A13" s="217" t="s">
        <v>310</v>
      </c>
      <c r="B13" s="217"/>
      <c r="C13" s="217"/>
      <c r="D13" s="217"/>
      <c r="E13" s="217"/>
      <c r="F13" s="217"/>
      <c r="H13" s="137"/>
      <c r="I13" s="137"/>
      <c r="J13" s="137"/>
    </row>
    <row r="14" spans="1:10">
      <c r="A14" s="217" t="s">
        <v>368</v>
      </c>
      <c r="B14" s="217"/>
      <c r="C14" s="217"/>
      <c r="D14" s="217"/>
      <c r="E14" s="217"/>
      <c r="F14" s="217"/>
      <c r="H14" s="137"/>
      <c r="I14" s="137"/>
      <c r="J14" s="137"/>
    </row>
    <row r="15" spans="1:10">
      <c r="B15" s="10"/>
      <c r="C15" s="11" t="s">
        <v>8</v>
      </c>
      <c r="D15" s="12" t="s">
        <v>7</v>
      </c>
      <c r="E15" s="13">
        <f>D1A!E15</f>
        <v>42629</v>
      </c>
      <c r="F15" s="14"/>
    </row>
    <row r="16" spans="1:10">
      <c r="A16" s="15" t="s">
        <v>33</v>
      </c>
      <c r="B16" s="211" t="str">
        <f>B5</f>
        <v>CMATT 11</v>
      </c>
      <c r="C16" s="212"/>
      <c r="D16" s="16" t="s">
        <v>16</v>
      </c>
      <c r="E16" s="212" t="str">
        <f>B12</f>
        <v>BAZEILLES 4</v>
      </c>
      <c r="F16" s="213"/>
    </row>
    <row r="17" spans="1:6">
      <c r="A17" s="15" t="s">
        <v>33</v>
      </c>
      <c r="B17" s="211" t="str">
        <f>B6</f>
        <v>NOUZONVILLE 3</v>
      </c>
      <c r="C17" s="212"/>
      <c r="D17" s="16" t="s">
        <v>16</v>
      </c>
      <c r="E17" s="212" t="str">
        <f>B11</f>
        <v>SIGNY LE PETIT 1</v>
      </c>
      <c r="F17" s="213"/>
    </row>
    <row r="18" spans="1:6">
      <c r="A18" s="15" t="s">
        <v>33</v>
      </c>
      <c r="B18" s="211" t="str">
        <f>B7</f>
        <v>VIVIER 3</v>
      </c>
      <c r="C18" s="212"/>
      <c r="D18" s="16" t="s">
        <v>16</v>
      </c>
      <c r="E18" s="212" t="str">
        <f>B10</f>
        <v>REVIN HAYBOISE 4</v>
      </c>
      <c r="F18" s="213"/>
    </row>
    <row r="19" spans="1:6">
      <c r="A19" s="64" t="s">
        <v>78</v>
      </c>
      <c r="B19" s="214" t="str">
        <f>B8</f>
        <v>ETEIGNIERES AUVILLERS 3</v>
      </c>
      <c r="C19" s="215"/>
      <c r="D19" s="65" t="s">
        <v>16</v>
      </c>
      <c r="E19" s="215" t="str">
        <f>B9</f>
        <v>TAGNON 5</v>
      </c>
      <c r="F19" s="216"/>
    </row>
    <row r="20" spans="1:6">
      <c r="A20" s="2"/>
      <c r="D20" s="17"/>
    </row>
    <row r="21" spans="1:6">
      <c r="A21" s="2"/>
      <c r="B21" s="10"/>
      <c r="C21" s="11" t="s">
        <v>9</v>
      </c>
      <c r="D21" s="12" t="s">
        <v>7</v>
      </c>
      <c r="E21" s="13">
        <f>D1A!E21</f>
        <v>42643</v>
      </c>
      <c r="F21" s="14"/>
    </row>
    <row r="22" spans="1:6">
      <c r="A22" s="15" t="s">
        <v>33</v>
      </c>
      <c r="B22" s="211" t="str">
        <f>B11</f>
        <v>SIGNY LE PETIT 1</v>
      </c>
      <c r="C22" s="212"/>
      <c r="D22" s="16" t="s">
        <v>16</v>
      </c>
      <c r="E22" s="212" t="str">
        <f>B5</f>
        <v>CMATT 11</v>
      </c>
      <c r="F22" s="213"/>
    </row>
    <row r="23" spans="1:6">
      <c r="A23" s="15" t="s">
        <v>33</v>
      </c>
      <c r="B23" s="211" t="str">
        <f>B10</f>
        <v>REVIN HAYBOISE 4</v>
      </c>
      <c r="C23" s="212"/>
      <c r="D23" s="16" t="s">
        <v>16</v>
      </c>
      <c r="E23" s="212" t="str">
        <f>B6</f>
        <v>NOUZONVILLE 3</v>
      </c>
      <c r="F23" s="213"/>
    </row>
    <row r="24" spans="1:6">
      <c r="A24" s="15" t="s">
        <v>33</v>
      </c>
      <c r="B24" s="211" t="str">
        <f>B9</f>
        <v>TAGNON 5</v>
      </c>
      <c r="C24" s="212"/>
      <c r="D24" s="16" t="s">
        <v>16</v>
      </c>
      <c r="E24" s="212" t="str">
        <f>B7</f>
        <v>VIVIER 3</v>
      </c>
      <c r="F24" s="213"/>
    </row>
    <row r="25" spans="1:6">
      <c r="A25" s="15" t="s">
        <v>33</v>
      </c>
      <c r="B25" s="211" t="str">
        <f>B12</f>
        <v>BAZEILLES 4</v>
      </c>
      <c r="C25" s="212"/>
      <c r="D25" s="16" t="s">
        <v>16</v>
      </c>
      <c r="E25" s="212" t="str">
        <f>B8</f>
        <v>ETEIGNIERES AUVILLERS 3</v>
      </c>
      <c r="F25" s="213"/>
    </row>
    <row r="26" spans="1:6">
      <c r="A26" s="2"/>
    </row>
    <row r="27" spans="1:6">
      <c r="A27" s="2"/>
      <c r="B27" s="10"/>
      <c r="C27" s="11" t="s">
        <v>10</v>
      </c>
      <c r="D27" s="12" t="s">
        <v>7</v>
      </c>
      <c r="E27" s="13">
        <f>D1A!E27</f>
        <v>42657</v>
      </c>
      <c r="F27" s="14"/>
    </row>
    <row r="28" spans="1:6">
      <c r="A28" s="15" t="s">
        <v>33</v>
      </c>
      <c r="B28" s="211" t="str">
        <f>B5</f>
        <v>CMATT 11</v>
      </c>
      <c r="C28" s="212"/>
      <c r="D28" s="16" t="s">
        <v>16</v>
      </c>
      <c r="E28" s="212" t="str">
        <f>B10</f>
        <v>REVIN HAYBOISE 4</v>
      </c>
      <c r="F28" s="213"/>
    </row>
    <row r="29" spans="1:6">
      <c r="A29" s="15" t="s">
        <v>33</v>
      </c>
      <c r="B29" s="211" t="str">
        <f>B6</f>
        <v>NOUZONVILLE 3</v>
      </c>
      <c r="C29" s="212"/>
      <c r="D29" s="16" t="s">
        <v>16</v>
      </c>
      <c r="E29" s="212" t="str">
        <f>B9</f>
        <v>TAGNON 5</v>
      </c>
      <c r="F29" s="213"/>
    </row>
    <row r="30" spans="1:6">
      <c r="A30" s="15" t="s">
        <v>33</v>
      </c>
      <c r="B30" s="211" t="str">
        <f>B7</f>
        <v>VIVIER 3</v>
      </c>
      <c r="C30" s="212"/>
      <c r="D30" s="16" t="s">
        <v>16</v>
      </c>
      <c r="E30" s="212" t="str">
        <f>B8</f>
        <v>ETEIGNIERES AUVILLERS 3</v>
      </c>
      <c r="F30" s="213"/>
    </row>
    <row r="31" spans="1:6">
      <c r="A31" s="15" t="s">
        <v>33</v>
      </c>
      <c r="B31" s="211" t="str">
        <f>B12</f>
        <v>BAZEILLES 4</v>
      </c>
      <c r="C31" s="212"/>
      <c r="D31" s="16" t="s">
        <v>16</v>
      </c>
      <c r="E31" s="212" t="str">
        <f>B11</f>
        <v>SIGNY LE PETIT 1</v>
      </c>
      <c r="F31" s="213"/>
    </row>
    <row r="32" spans="1:6">
      <c r="A32" s="2"/>
    </row>
    <row r="33" spans="1:6">
      <c r="A33" s="2"/>
      <c r="B33" s="10"/>
      <c r="C33" s="11" t="s">
        <v>11</v>
      </c>
      <c r="D33" s="12" t="s">
        <v>7</v>
      </c>
      <c r="E33" s="13">
        <f>D1A!E33</f>
        <v>42678</v>
      </c>
      <c r="F33" s="14"/>
    </row>
    <row r="34" spans="1:6">
      <c r="A34" s="15" t="s">
        <v>33</v>
      </c>
      <c r="B34" s="211" t="str">
        <f>B9</f>
        <v>TAGNON 5</v>
      </c>
      <c r="C34" s="212"/>
      <c r="D34" s="16" t="s">
        <v>16</v>
      </c>
      <c r="E34" s="212" t="str">
        <f>B5</f>
        <v>CMATT 11</v>
      </c>
      <c r="F34" s="213"/>
    </row>
    <row r="35" spans="1:6">
      <c r="A35" s="64" t="s">
        <v>78</v>
      </c>
      <c r="B35" s="214" t="str">
        <f>B8</f>
        <v>ETEIGNIERES AUVILLERS 3</v>
      </c>
      <c r="C35" s="215"/>
      <c r="D35" s="65" t="s">
        <v>16</v>
      </c>
      <c r="E35" s="215" t="str">
        <f>B6</f>
        <v>NOUZONVILLE 3</v>
      </c>
      <c r="F35" s="216"/>
    </row>
    <row r="36" spans="1:6">
      <c r="A36" s="15" t="s">
        <v>33</v>
      </c>
      <c r="B36" s="211" t="str">
        <f>B7</f>
        <v>VIVIER 3</v>
      </c>
      <c r="C36" s="212"/>
      <c r="D36" s="16" t="s">
        <v>16</v>
      </c>
      <c r="E36" s="212" t="str">
        <f>B12</f>
        <v>BAZEILLES 4</v>
      </c>
      <c r="F36" s="213"/>
    </row>
    <row r="37" spans="1:6">
      <c r="A37" s="15" t="s">
        <v>33</v>
      </c>
      <c r="B37" s="211" t="str">
        <f>B10</f>
        <v>REVIN HAYBOISE 4</v>
      </c>
      <c r="C37" s="212"/>
      <c r="D37" s="16" t="s">
        <v>16</v>
      </c>
      <c r="E37" s="212" t="str">
        <f>B11</f>
        <v>SIGNY LE PETIT 1</v>
      </c>
      <c r="F37" s="213"/>
    </row>
    <row r="38" spans="1:6">
      <c r="A38" s="2"/>
    </row>
    <row r="39" spans="1:6">
      <c r="A39" s="2"/>
      <c r="B39" s="10"/>
      <c r="C39" s="11" t="s">
        <v>12</v>
      </c>
      <c r="D39" s="12" t="s">
        <v>7</v>
      </c>
      <c r="E39" s="13">
        <f>D1A!E39</f>
        <v>42692</v>
      </c>
      <c r="F39" s="14"/>
    </row>
    <row r="40" spans="1:6">
      <c r="A40" s="15" t="s">
        <v>33</v>
      </c>
      <c r="B40" s="211" t="str">
        <f>B5</f>
        <v>CMATT 11</v>
      </c>
      <c r="C40" s="212"/>
      <c r="D40" s="16" t="s">
        <v>16</v>
      </c>
      <c r="E40" s="212" t="str">
        <f>B8</f>
        <v>ETEIGNIERES AUVILLERS 3</v>
      </c>
      <c r="F40" s="213"/>
    </row>
    <row r="41" spans="1:6">
      <c r="A41" s="15" t="s">
        <v>33</v>
      </c>
      <c r="B41" s="211" t="str">
        <f>B6</f>
        <v>NOUZONVILLE 3</v>
      </c>
      <c r="C41" s="212"/>
      <c r="D41" s="16" t="s">
        <v>16</v>
      </c>
      <c r="E41" s="212" t="str">
        <f>B7</f>
        <v>VIVIER 3</v>
      </c>
      <c r="F41" s="213"/>
    </row>
    <row r="42" spans="1:6">
      <c r="A42" s="15" t="s">
        <v>33</v>
      </c>
      <c r="B42" s="211" t="str">
        <f>B11</f>
        <v>SIGNY LE PETIT 1</v>
      </c>
      <c r="C42" s="212"/>
      <c r="D42" s="16" t="s">
        <v>16</v>
      </c>
      <c r="E42" s="212" t="str">
        <f>B9</f>
        <v>TAGNON 5</v>
      </c>
      <c r="F42" s="213"/>
    </row>
    <row r="43" spans="1:6">
      <c r="A43" s="15" t="s">
        <v>33</v>
      </c>
      <c r="B43" s="211" t="str">
        <f>B12</f>
        <v>BAZEILLES 4</v>
      </c>
      <c r="C43" s="212"/>
      <c r="D43" s="16" t="s">
        <v>16</v>
      </c>
      <c r="E43" s="212" t="str">
        <f>B10</f>
        <v>REVIN HAYBOISE 4</v>
      </c>
      <c r="F43" s="213"/>
    </row>
    <row r="44" spans="1:6">
      <c r="A44" s="2"/>
    </row>
    <row r="45" spans="1:6">
      <c r="A45" s="2"/>
      <c r="B45" s="10"/>
      <c r="C45" s="11" t="s">
        <v>13</v>
      </c>
      <c r="D45" s="12" t="s">
        <v>7</v>
      </c>
      <c r="E45" s="13">
        <f>D1A!E45</f>
        <v>42706</v>
      </c>
      <c r="F45" s="14"/>
    </row>
    <row r="46" spans="1:6">
      <c r="A46" s="15" t="s">
        <v>33</v>
      </c>
      <c r="B46" s="211" t="str">
        <f>B7</f>
        <v>VIVIER 3</v>
      </c>
      <c r="C46" s="212"/>
      <c r="D46" s="16" t="s">
        <v>16</v>
      </c>
      <c r="E46" s="212" t="str">
        <f>B5</f>
        <v>CMATT 11</v>
      </c>
      <c r="F46" s="213"/>
    </row>
    <row r="47" spans="1:6">
      <c r="A47" s="15" t="s">
        <v>33</v>
      </c>
      <c r="B47" s="211" t="str">
        <f>B6</f>
        <v>NOUZONVILLE 3</v>
      </c>
      <c r="C47" s="212"/>
      <c r="D47" s="16" t="s">
        <v>16</v>
      </c>
      <c r="E47" s="212" t="str">
        <f>B12</f>
        <v>BAZEILLES 4</v>
      </c>
      <c r="F47" s="213"/>
    </row>
    <row r="48" spans="1:6">
      <c r="A48" s="64" t="s">
        <v>78</v>
      </c>
      <c r="B48" s="214" t="str">
        <f>B8</f>
        <v>ETEIGNIERES AUVILLERS 3</v>
      </c>
      <c r="C48" s="215"/>
      <c r="D48" s="65" t="s">
        <v>16</v>
      </c>
      <c r="E48" s="215" t="str">
        <f>B11</f>
        <v>SIGNY LE PETIT 1</v>
      </c>
      <c r="F48" s="216"/>
    </row>
    <row r="49" spans="1:6">
      <c r="A49" s="15" t="s">
        <v>33</v>
      </c>
      <c r="B49" s="211" t="str">
        <f>B9</f>
        <v>TAGNON 5</v>
      </c>
      <c r="C49" s="212"/>
      <c r="D49" s="16" t="s">
        <v>16</v>
      </c>
      <c r="E49" s="212" t="str">
        <f>B10</f>
        <v>REVIN HAYBOISE 4</v>
      </c>
      <c r="F49" s="213"/>
    </row>
    <row r="50" spans="1:6">
      <c r="A50" s="2"/>
    </row>
    <row r="51" spans="1:6">
      <c r="A51" s="2"/>
      <c r="B51" s="10"/>
      <c r="C51" s="11" t="s">
        <v>14</v>
      </c>
      <c r="D51" s="12" t="s">
        <v>7</v>
      </c>
      <c r="E51" s="13">
        <f>D1A!E51</f>
        <v>42713</v>
      </c>
      <c r="F51" s="14"/>
    </row>
    <row r="52" spans="1:6">
      <c r="A52" s="15" t="s">
        <v>33</v>
      </c>
      <c r="B52" s="211" t="str">
        <f>B5</f>
        <v>CMATT 11</v>
      </c>
      <c r="C52" s="212"/>
      <c r="D52" s="16" t="s">
        <v>16</v>
      </c>
      <c r="E52" s="212" t="str">
        <f>B6</f>
        <v>NOUZONVILLE 3</v>
      </c>
      <c r="F52" s="213"/>
    </row>
    <row r="53" spans="1:6">
      <c r="A53" s="15" t="s">
        <v>33</v>
      </c>
      <c r="B53" s="211" t="str">
        <f>B11</f>
        <v>SIGNY LE PETIT 1</v>
      </c>
      <c r="C53" s="212"/>
      <c r="D53" s="16" t="s">
        <v>16</v>
      </c>
      <c r="E53" s="212" t="str">
        <f>B7</f>
        <v>VIVIER 3</v>
      </c>
      <c r="F53" s="213"/>
    </row>
    <row r="54" spans="1:6">
      <c r="A54" s="15" t="s">
        <v>33</v>
      </c>
      <c r="B54" s="211" t="str">
        <f>B10</f>
        <v>REVIN HAYBOISE 4</v>
      </c>
      <c r="C54" s="212"/>
      <c r="D54" s="16" t="s">
        <v>16</v>
      </c>
      <c r="E54" s="212" t="str">
        <f>B8</f>
        <v>ETEIGNIERES AUVILLERS 3</v>
      </c>
      <c r="F54" s="213"/>
    </row>
    <row r="55" spans="1:6">
      <c r="A55" s="15" t="s">
        <v>33</v>
      </c>
      <c r="B55" s="211" t="str">
        <f>B12</f>
        <v>BAZEILLES 4</v>
      </c>
      <c r="C55" s="212"/>
      <c r="D55" s="16" t="s">
        <v>16</v>
      </c>
      <c r="E55" s="212" t="str">
        <f>B9</f>
        <v>TAGNON 5</v>
      </c>
      <c r="F55" s="213"/>
    </row>
  </sheetData>
  <mergeCells count="60">
    <mergeCell ref="B54:C54"/>
    <mergeCell ref="E54:F54"/>
    <mergeCell ref="B55:C55"/>
    <mergeCell ref="E55:F55"/>
    <mergeCell ref="B49:C49"/>
    <mergeCell ref="E49:F49"/>
    <mergeCell ref="B52:C52"/>
    <mergeCell ref="E52:F52"/>
    <mergeCell ref="B53:C53"/>
    <mergeCell ref="E53:F53"/>
    <mergeCell ref="B46:C46"/>
    <mergeCell ref="E46:F46"/>
    <mergeCell ref="B47:C47"/>
    <mergeCell ref="E47:F47"/>
    <mergeCell ref="B48:C48"/>
    <mergeCell ref="E48:F48"/>
    <mergeCell ref="B41:C41"/>
    <mergeCell ref="E41:F41"/>
    <mergeCell ref="B42:C42"/>
    <mergeCell ref="E42:F42"/>
    <mergeCell ref="B43:C43"/>
    <mergeCell ref="E43:F43"/>
    <mergeCell ref="B36:C36"/>
    <mergeCell ref="E36:F36"/>
    <mergeCell ref="B37:C37"/>
    <mergeCell ref="E37:F37"/>
    <mergeCell ref="B40:C40"/>
    <mergeCell ref="E40:F40"/>
    <mergeCell ref="B31:C31"/>
    <mergeCell ref="E31:F31"/>
    <mergeCell ref="B34:C34"/>
    <mergeCell ref="E34:F34"/>
    <mergeCell ref="B35:C35"/>
    <mergeCell ref="E35:F35"/>
    <mergeCell ref="B28:C28"/>
    <mergeCell ref="E28:F28"/>
    <mergeCell ref="B29:C29"/>
    <mergeCell ref="E29:F29"/>
    <mergeCell ref="B30:C30"/>
    <mergeCell ref="E30:F30"/>
    <mergeCell ref="B23:C23"/>
    <mergeCell ref="E23:F23"/>
    <mergeCell ref="B24:C24"/>
    <mergeCell ref="E24:F24"/>
    <mergeCell ref="B25:C25"/>
    <mergeCell ref="E25:F25"/>
    <mergeCell ref="B18:C18"/>
    <mergeCell ref="E18:F18"/>
    <mergeCell ref="B19:C19"/>
    <mergeCell ref="E19:F19"/>
    <mergeCell ref="B22:C22"/>
    <mergeCell ref="E22:F22"/>
    <mergeCell ref="B1:F1"/>
    <mergeCell ref="B2:F2"/>
    <mergeCell ref="B16:C16"/>
    <mergeCell ref="E16:F16"/>
    <mergeCell ref="B17:C17"/>
    <mergeCell ref="E17:F17"/>
    <mergeCell ref="A13:F13"/>
    <mergeCell ref="A14:F1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54"/>
  <sheetViews>
    <sheetView zoomScale="125" zoomScaleNormal="125" zoomScalePageLayoutView="125" workbookViewId="0">
      <selection activeCell="J14" sqref="J14"/>
    </sheetView>
  </sheetViews>
  <sheetFormatPr baseColWidth="10" defaultRowHeight="15"/>
  <cols>
    <col min="1" max="1" width="7.85546875" style="1" bestFit="1" customWidth="1"/>
    <col min="2" max="2" width="23" customWidth="1"/>
    <col min="4" max="4" width="20.140625" bestFit="1" customWidth="1"/>
    <col min="5" max="5" width="14.42578125" bestFit="1" customWidth="1"/>
  </cols>
  <sheetData>
    <row r="1" spans="1:11" ht="18.75">
      <c r="B1" s="220" t="s">
        <v>0</v>
      </c>
      <c r="C1" s="220"/>
      <c r="D1" s="220"/>
      <c r="E1" s="220"/>
      <c r="F1" s="220"/>
    </row>
    <row r="2" spans="1:11">
      <c r="B2" s="219" t="s">
        <v>21</v>
      </c>
      <c r="C2" s="219"/>
      <c r="D2" s="219"/>
      <c r="E2" s="219"/>
      <c r="F2" s="219"/>
    </row>
    <row r="3" spans="1:11" ht="15.75" thickBot="1">
      <c r="E3" s="232" t="s">
        <v>373</v>
      </c>
      <c r="F3" s="231">
        <v>42621</v>
      </c>
    </row>
    <row r="4" spans="1:11" ht="15.75" thickBot="1">
      <c r="D4" s="122" t="s">
        <v>1</v>
      </c>
      <c r="E4" s="121" t="s">
        <v>3</v>
      </c>
      <c r="F4" s="123" t="s">
        <v>4</v>
      </c>
    </row>
    <row r="5" spans="1:11">
      <c r="A5" s="58">
        <v>1</v>
      </c>
      <c r="B5" s="119" t="s">
        <v>141</v>
      </c>
      <c r="D5" s="111" t="s">
        <v>146</v>
      </c>
      <c r="E5" s="124" t="s">
        <v>151</v>
      </c>
      <c r="F5" s="114" t="s">
        <v>2</v>
      </c>
    </row>
    <row r="6" spans="1:11">
      <c r="A6" s="59">
        <v>2</v>
      </c>
      <c r="B6" s="120" t="s">
        <v>269</v>
      </c>
      <c r="D6" s="127" t="s">
        <v>188</v>
      </c>
      <c r="E6" s="130" t="s">
        <v>190</v>
      </c>
      <c r="F6" s="128" t="s">
        <v>2</v>
      </c>
    </row>
    <row r="7" spans="1:11">
      <c r="A7" s="59">
        <v>3</v>
      </c>
      <c r="B7" s="120" t="s">
        <v>256</v>
      </c>
      <c r="D7" s="127" t="s">
        <v>318</v>
      </c>
      <c r="E7" s="130" t="s">
        <v>338</v>
      </c>
      <c r="F7" s="128" t="s">
        <v>2</v>
      </c>
    </row>
    <row r="8" spans="1:11">
      <c r="A8" s="59">
        <v>4</v>
      </c>
      <c r="B8" s="67" t="s">
        <v>233</v>
      </c>
      <c r="D8" s="127" t="s">
        <v>343</v>
      </c>
      <c r="E8" s="130" t="s">
        <v>344</v>
      </c>
      <c r="F8" s="128" t="s">
        <v>2</v>
      </c>
      <c r="H8" s="139"/>
      <c r="I8" s="139"/>
      <c r="J8" s="139"/>
      <c r="K8" s="139"/>
    </row>
    <row r="9" spans="1:11">
      <c r="A9" s="59">
        <v>5</v>
      </c>
      <c r="B9" s="120" t="s">
        <v>270</v>
      </c>
      <c r="D9" s="127" t="s">
        <v>287</v>
      </c>
      <c r="E9" s="130" t="s">
        <v>288</v>
      </c>
      <c r="F9" s="128" t="s">
        <v>2</v>
      </c>
      <c r="H9" s="140"/>
      <c r="I9" s="138"/>
      <c r="J9" s="138"/>
      <c r="K9" s="139"/>
    </row>
    <row r="10" spans="1:11" ht="18.75">
      <c r="A10" s="168">
        <v>6</v>
      </c>
      <c r="B10" s="169" t="s">
        <v>217</v>
      </c>
      <c r="D10" s="167" t="s">
        <v>289</v>
      </c>
      <c r="E10" s="170" t="s">
        <v>290</v>
      </c>
      <c r="F10" s="128" t="s">
        <v>2</v>
      </c>
      <c r="H10" s="140"/>
      <c r="I10" s="138"/>
      <c r="J10" s="138"/>
      <c r="K10" s="139"/>
    </row>
    <row r="11" spans="1:11">
      <c r="A11" s="59">
        <v>7</v>
      </c>
      <c r="B11" s="67" t="s">
        <v>119</v>
      </c>
      <c r="D11" s="127" t="s">
        <v>122</v>
      </c>
      <c r="E11" s="130" t="s">
        <v>125</v>
      </c>
      <c r="F11" s="128" t="s">
        <v>2</v>
      </c>
      <c r="H11" s="139"/>
      <c r="I11" s="139"/>
      <c r="J11" s="139"/>
      <c r="K11" s="139"/>
    </row>
    <row r="12" spans="1:11" ht="15.75" thickBot="1">
      <c r="A12" s="60">
        <v>8</v>
      </c>
      <c r="B12" s="68" t="s">
        <v>113</v>
      </c>
      <c r="D12" s="113" t="s">
        <v>115</v>
      </c>
      <c r="E12" s="118" t="s">
        <v>117</v>
      </c>
      <c r="F12" s="129" t="s">
        <v>2</v>
      </c>
      <c r="H12" s="139"/>
      <c r="I12" s="139"/>
      <c r="J12" s="139"/>
      <c r="K12" s="139"/>
    </row>
    <row r="13" spans="1:11">
      <c r="H13" s="139"/>
      <c r="I13" s="139"/>
      <c r="J13" s="139"/>
      <c r="K13" s="139"/>
    </row>
    <row r="14" spans="1:11">
      <c r="B14" s="10"/>
      <c r="C14" s="171" t="s">
        <v>8</v>
      </c>
      <c r="D14" s="172" t="s">
        <v>7</v>
      </c>
      <c r="E14" s="173">
        <f>D1A!E15</f>
        <v>42629</v>
      </c>
      <c r="F14" s="14"/>
    </row>
    <row r="15" spans="1:11">
      <c r="A15" s="15" t="s">
        <v>33</v>
      </c>
      <c r="B15" s="211" t="str">
        <f>B5</f>
        <v>GIVET 2</v>
      </c>
      <c r="C15" s="212"/>
      <c r="D15" s="16" t="s">
        <v>16</v>
      </c>
      <c r="E15" s="212" t="str">
        <f>B12</f>
        <v>MOGUES 1</v>
      </c>
      <c r="F15" s="213"/>
    </row>
    <row r="16" spans="1:11">
      <c r="A16" s="15" t="s">
        <v>33</v>
      </c>
      <c r="B16" s="211" t="str">
        <f>B6</f>
        <v>FLOING 3</v>
      </c>
      <c r="C16" s="212"/>
      <c r="D16" s="16" t="s">
        <v>16</v>
      </c>
      <c r="E16" s="212" t="str">
        <f>B11</f>
        <v>WARCQ 1</v>
      </c>
      <c r="F16" s="213"/>
    </row>
    <row r="17" spans="1:6" ht="18.75">
      <c r="A17" s="15" t="s">
        <v>33</v>
      </c>
      <c r="B17" s="211" t="str">
        <f>B7</f>
        <v>CHEMERY 2</v>
      </c>
      <c r="C17" s="212"/>
      <c r="D17" s="16" t="s">
        <v>16</v>
      </c>
      <c r="E17" s="221" t="str">
        <f>B10</f>
        <v>MONTCY 3</v>
      </c>
      <c r="F17" s="222"/>
    </row>
    <row r="18" spans="1:6">
      <c r="A18" s="15" t="s">
        <v>33</v>
      </c>
      <c r="B18" s="211" t="str">
        <f>B8</f>
        <v>TAGNON 4</v>
      </c>
      <c r="C18" s="212"/>
      <c r="D18" s="16" t="s">
        <v>16</v>
      </c>
      <c r="E18" s="212" t="str">
        <f>B9</f>
        <v>GLAIRE 5</v>
      </c>
      <c r="F18" s="213"/>
    </row>
    <row r="19" spans="1:6">
      <c r="A19" s="2"/>
      <c r="D19" s="17"/>
    </row>
    <row r="20" spans="1:6">
      <c r="A20" s="2"/>
      <c r="B20" s="10"/>
      <c r="C20" s="171" t="s">
        <v>9</v>
      </c>
      <c r="D20" s="12" t="s">
        <v>7</v>
      </c>
      <c r="E20" s="173">
        <f>D1A!E21</f>
        <v>42643</v>
      </c>
      <c r="F20" s="14"/>
    </row>
    <row r="21" spans="1:6">
      <c r="A21" s="15" t="s">
        <v>33</v>
      </c>
      <c r="B21" s="211" t="str">
        <f>B11</f>
        <v>WARCQ 1</v>
      </c>
      <c r="C21" s="212"/>
      <c r="D21" s="16" t="s">
        <v>16</v>
      </c>
      <c r="E21" s="212" t="str">
        <f>B5</f>
        <v>GIVET 2</v>
      </c>
      <c r="F21" s="213"/>
    </row>
    <row r="22" spans="1:6" ht="18.75">
      <c r="A22" s="15" t="s">
        <v>33</v>
      </c>
      <c r="B22" s="223" t="str">
        <f>B10</f>
        <v>MONTCY 3</v>
      </c>
      <c r="C22" s="221"/>
      <c r="D22" s="16" t="s">
        <v>16</v>
      </c>
      <c r="E22" s="212" t="str">
        <f>B6</f>
        <v>FLOING 3</v>
      </c>
      <c r="F22" s="213"/>
    </row>
    <row r="23" spans="1:6">
      <c r="A23" s="15" t="s">
        <v>33</v>
      </c>
      <c r="B23" s="211" t="str">
        <f>B9</f>
        <v>GLAIRE 5</v>
      </c>
      <c r="C23" s="212"/>
      <c r="D23" s="16" t="s">
        <v>16</v>
      </c>
      <c r="E23" s="212" t="str">
        <f>B7</f>
        <v>CHEMERY 2</v>
      </c>
      <c r="F23" s="213"/>
    </row>
    <row r="24" spans="1:6">
      <c r="A24" s="15" t="s">
        <v>33</v>
      </c>
      <c r="B24" s="211" t="str">
        <f>B12</f>
        <v>MOGUES 1</v>
      </c>
      <c r="C24" s="212"/>
      <c r="D24" s="16" t="s">
        <v>16</v>
      </c>
      <c r="E24" s="212" t="str">
        <f>B8</f>
        <v>TAGNON 4</v>
      </c>
      <c r="F24" s="213"/>
    </row>
    <row r="25" spans="1:6">
      <c r="A25" s="2"/>
    </row>
    <row r="26" spans="1:6">
      <c r="A26" s="2"/>
      <c r="B26" s="10"/>
      <c r="C26" s="171" t="s">
        <v>10</v>
      </c>
      <c r="D26" s="172" t="s">
        <v>7</v>
      </c>
      <c r="E26" s="173">
        <f>D1A!E27</f>
        <v>42657</v>
      </c>
      <c r="F26" s="14"/>
    </row>
    <row r="27" spans="1:6" ht="18.75">
      <c r="A27" s="15" t="s">
        <v>33</v>
      </c>
      <c r="B27" s="211" t="str">
        <f>B5</f>
        <v>GIVET 2</v>
      </c>
      <c r="C27" s="212"/>
      <c r="D27" s="16" t="s">
        <v>16</v>
      </c>
      <c r="E27" s="221" t="str">
        <f>B10</f>
        <v>MONTCY 3</v>
      </c>
      <c r="F27" s="222"/>
    </row>
    <row r="28" spans="1:6">
      <c r="A28" s="15" t="s">
        <v>33</v>
      </c>
      <c r="B28" s="211" t="str">
        <f>B6</f>
        <v>FLOING 3</v>
      </c>
      <c r="C28" s="212"/>
      <c r="D28" s="16" t="s">
        <v>16</v>
      </c>
      <c r="E28" s="212" t="str">
        <f>B9</f>
        <v>GLAIRE 5</v>
      </c>
      <c r="F28" s="213"/>
    </row>
    <row r="29" spans="1:6">
      <c r="A29" s="15" t="s">
        <v>33</v>
      </c>
      <c r="B29" s="211" t="str">
        <f>B7</f>
        <v>CHEMERY 2</v>
      </c>
      <c r="C29" s="212"/>
      <c r="D29" s="16" t="s">
        <v>16</v>
      </c>
      <c r="E29" s="212" t="str">
        <f>B8</f>
        <v>TAGNON 4</v>
      </c>
      <c r="F29" s="213"/>
    </row>
    <row r="30" spans="1:6">
      <c r="A30" s="15" t="s">
        <v>33</v>
      </c>
      <c r="B30" s="211" t="str">
        <f>B12</f>
        <v>MOGUES 1</v>
      </c>
      <c r="C30" s="212"/>
      <c r="D30" s="16" t="s">
        <v>16</v>
      </c>
      <c r="E30" s="212" t="str">
        <f>B11</f>
        <v>WARCQ 1</v>
      </c>
      <c r="F30" s="213"/>
    </row>
    <row r="31" spans="1:6">
      <c r="A31" s="2"/>
    </row>
    <row r="32" spans="1:6">
      <c r="A32" s="2"/>
      <c r="B32" s="10"/>
      <c r="C32" s="171" t="s">
        <v>11</v>
      </c>
      <c r="D32" s="12" t="s">
        <v>7</v>
      </c>
      <c r="E32" s="173">
        <f>D1A!E33</f>
        <v>42678</v>
      </c>
      <c r="F32" s="14"/>
    </row>
    <row r="33" spans="1:6">
      <c r="A33" s="15" t="s">
        <v>33</v>
      </c>
      <c r="B33" s="211" t="str">
        <f>B9</f>
        <v>GLAIRE 5</v>
      </c>
      <c r="C33" s="212"/>
      <c r="D33" s="16" t="s">
        <v>16</v>
      </c>
      <c r="E33" s="212" t="str">
        <f>B5</f>
        <v>GIVET 2</v>
      </c>
      <c r="F33" s="213"/>
    </row>
    <row r="34" spans="1:6">
      <c r="A34" s="15" t="s">
        <v>33</v>
      </c>
      <c r="B34" s="211" t="str">
        <f>B8</f>
        <v>TAGNON 4</v>
      </c>
      <c r="C34" s="212"/>
      <c r="D34" s="16" t="s">
        <v>16</v>
      </c>
      <c r="E34" s="212" t="str">
        <f>B6</f>
        <v>FLOING 3</v>
      </c>
      <c r="F34" s="213"/>
    </row>
    <row r="35" spans="1:6">
      <c r="A35" s="15" t="s">
        <v>33</v>
      </c>
      <c r="B35" s="211" t="str">
        <f>B7</f>
        <v>CHEMERY 2</v>
      </c>
      <c r="C35" s="212"/>
      <c r="D35" s="16" t="s">
        <v>16</v>
      </c>
      <c r="E35" s="212" t="str">
        <f>B12</f>
        <v>MOGUES 1</v>
      </c>
      <c r="F35" s="213"/>
    </row>
    <row r="36" spans="1:6" ht="18.75">
      <c r="A36" s="15" t="s">
        <v>33</v>
      </c>
      <c r="B36" s="223" t="str">
        <f>B10</f>
        <v>MONTCY 3</v>
      </c>
      <c r="C36" s="221"/>
      <c r="D36" s="16" t="s">
        <v>16</v>
      </c>
      <c r="E36" s="212" t="str">
        <f>B11</f>
        <v>WARCQ 1</v>
      </c>
      <c r="F36" s="213"/>
    </row>
    <row r="37" spans="1:6">
      <c r="A37" s="2"/>
    </row>
    <row r="38" spans="1:6">
      <c r="A38" s="2"/>
      <c r="B38" s="10"/>
      <c r="C38" s="171" t="s">
        <v>12</v>
      </c>
      <c r="D38" s="172" t="s">
        <v>7</v>
      </c>
      <c r="E38" s="173">
        <f>D1A!E39</f>
        <v>42692</v>
      </c>
      <c r="F38" s="14"/>
    </row>
    <row r="39" spans="1:6">
      <c r="A39" s="15" t="s">
        <v>33</v>
      </c>
      <c r="B39" s="211" t="str">
        <f>B5</f>
        <v>GIVET 2</v>
      </c>
      <c r="C39" s="212"/>
      <c r="D39" s="16" t="s">
        <v>16</v>
      </c>
      <c r="E39" s="212" t="str">
        <f>B8</f>
        <v>TAGNON 4</v>
      </c>
      <c r="F39" s="213"/>
    </row>
    <row r="40" spans="1:6">
      <c r="A40" s="15" t="s">
        <v>33</v>
      </c>
      <c r="B40" s="211" t="str">
        <f>B6</f>
        <v>FLOING 3</v>
      </c>
      <c r="C40" s="212"/>
      <c r="D40" s="16" t="s">
        <v>16</v>
      </c>
      <c r="E40" s="212" t="str">
        <f>B7</f>
        <v>CHEMERY 2</v>
      </c>
      <c r="F40" s="213"/>
    </row>
    <row r="41" spans="1:6">
      <c r="A41" s="15" t="s">
        <v>33</v>
      </c>
      <c r="B41" s="211" t="str">
        <f>B11</f>
        <v>WARCQ 1</v>
      </c>
      <c r="C41" s="212"/>
      <c r="D41" s="16" t="s">
        <v>16</v>
      </c>
      <c r="E41" s="212" t="str">
        <f>B9</f>
        <v>GLAIRE 5</v>
      </c>
      <c r="F41" s="213"/>
    </row>
    <row r="42" spans="1:6" ht="18.75">
      <c r="A42" s="15" t="s">
        <v>33</v>
      </c>
      <c r="B42" s="211" t="str">
        <f>B12</f>
        <v>MOGUES 1</v>
      </c>
      <c r="C42" s="212"/>
      <c r="D42" s="16" t="s">
        <v>16</v>
      </c>
      <c r="E42" s="221" t="str">
        <f>B10</f>
        <v>MONTCY 3</v>
      </c>
      <c r="F42" s="222"/>
    </row>
    <row r="43" spans="1:6">
      <c r="A43" s="2"/>
    </row>
    <row r="44" spans="1:6">
      <c r="A44" s="2"/>
      <c r="B44" s="10"/>
      <c r="C44" s="171" t="s">
        <v>13</v>
      </c>
      <c r="D44" s="172" t="s">
        <v>7</v>
      </c>
      <c r="E44" s="173">
        <f>D1A!E45</f>
        <v>42706</v>
      </c>
      <c r="F44" s="14"/>
    </row>
    <row r="45" spans="1:6">
      <c r="A45" s="15" t="s">
        <v>33</v>
      </c>
      <c r="B45" s="211" t="str">
        <f>B7</f>
        <v>CHEMERY 2</v>
      </c>
      <c r="C45" s="212"/>
      <c r="D45" s="16" t="s">
        <v>16</v>
      </c>
      <c r="E45" s="212" t="str">
        <f>B5</f>
        <v>GIVET 2</v>
      </c>
      <c r="F45" s="213"/>
    </row>
    <row r="46" spans="1:6">
      <c r="A46" s="15" t="s">
        <v>33</v>
      </c>
      <c r="B46" s="211" t="str">
        <f>B6</f>
        <v>FLOING 3</v>
      </c>
      <c r="C46" s="212"/>
      <c r="D46" s="16" t="s">
        <v>16</v>
      </c>
      <c r="E46" s="212" t="str">
        <f>B12</f>
        <v>MOGUES 1</v>
      </c>
      <c r="F46" s="213"/>
    </row>
    <row r="47" spans="1:6">
      <c r="A47" s="15" t="s">
        <v>33</v>
      </c>
      <c r="B47" s="211" t="str">
        <f>B8</f>
        <v>TAGNON 4</v>
      </c>
      <c r="C47" s="212"/>
      <c r="D47" s="16" t="s">
        <v>16</v>
      </c>
      <c r="E47" s="212" t="str">
        <f>B11</f>
        <v>WARCQ 1</v>
      </c>
      <c r="F47" s="213"/>
    </row>
    <row r="48" spans="1:6" ht="18.75">
      <c r="A48" s="15" t="s">
        <v>33</v>
      </c>
      <c r="B48" s="211" t="str">
        <f>B9</f>
        <v>GLAIRE 5</v>
      </c>
      <c r="C48" s="212"/>
      <c r="D48" s="16" t="s">
        <v>16</v>
      </c>
      <c r="E48" s="221" t="str">
        <f>B10</f>
        <v>MONTCY 3</v>
      </c>
      <c r="F48" s="222"/>
    </row>
    <row r="49" spans="1:6">
      <c r="A49" s="2"/>
    </row>
    <row r="50" spans="1:6">
      <c r="A50" s="2"/>
      <c r="B50" s="10"/>
      <c r="C50" s="171" t="s">
        <v>14</v>
      </c>
      <c r="D50" s="172" t="s">
        <v>7</v>
      </c>
      <c r="E50" s="173">
        <f>D1A!E51</f>
        <v>42713</v>
      </c>
      <c r="F50" s="14"/>
    </row>
    <row r="51" spans="1:6">
      <c r="A51" s="15" t="s">
        <v>33</v>
      </c>
      <c r="B51" s="211" t="str">
        <f>B5</f>
        <v>GIVET 2</v>
      </c>
      <c r="C51" s="212"/>
      <c r="D51" s="16" t="s">
        <v>16</v>
      </c>
      <c r="E51" s="212" t="str">
        <f>B6</f>
        <v>FLOING 3</v>
      </c>
      <c r="F51" s="213"/>
    </row>
    <row r="52" spans="1:6">
      <c r="A52" s="15" t="s">
        <v>33</v>
      </c>
      <c r="B52" s="211" t="str">
        <f>B11</f>
        <v>WARCQ 1</v>
      </c>
      <c r="C52" s="212"/>
      <c r="D52" s="16" t="s">
        <v>16</v>
      </c>
      <c r="E52" s="212" t="str">
        <f>B7</f>
        <v>CHEMERY 2</v>
      </c>
      <c r="F52" s="213"/>
    </row>
    <row r="53" spans="1:6" ht="18.75">
      <c r="A53" s="15" t="s">
        <v>33</v>
      </c>
      <c r="B53" s="223" t="str">
        <f>B10</f>
        <v>MONTCY 3</v>
      </c>
      <c r="C53" s="221"/>
      <c r="D53" s="16" t="s">
        <v>16</v>
      </c>
      <c r="E53" s="212" t="str">
        <f>B8</f>
        <v>TAGNON 4</v>
      </c>
      <c r="F53" s="213"/>
    </row>
    <row r="54" spans="1:6">
      <c r="A54" s="15" t="s">
        <v>33</v>
      </c>
      <c r="B54" s="211" t="str">
        <f>B12</f>
        <v>MOGUES 1</v>
      </c>
      <c r="C54" s="212"/>
      <c r="D54" s="16" t="s">
        <v>16</v>
      </c>
      <c r="E54" s="212" t="str">
        <f>B9</f>
        <v>GLAIRE 5</v>
      </c>
      <c r="F54" s="213"/>
    </row>
  </sheetData>
  <mergeCells count="58">
    <mergeCell ref="B53:C53"/>
    <mergeCell ref="E53:F53"/>
    <mergeCell ref="B54:C54"/>
    <mergeCell ref="E54:F54"/>
    <mergeCell ref="B48:C48"/>
    <mergeCell ref="E48:F48"/>
    <mergeCell ref="B51:C51"/>
    <mergeCell ref="E51:F51"/>
    <mergeCell ref="B52:C52"/>
    <mergeCell ref="E52:F52"/>
    <mergeCell ref="B45:C45"/>
    <mergeCell ref="E45:F45"/>
    <mergeCell ref="B46:C46"/>
    <mergeCell ref="E46:F46"/>
    <mergeCell ref="B47:C47"/>
    <mergeCell ref="E47:F47"/>
    <mergeCell ref="B40:C40"/>
    <mergeCell ref="E40:F40"/>
    <mergeCell ref="B41:C41"/>
    <mergeCell ref="E41:F41"/>
    <mergeCell ref="B42:C42"/>
    <mergeCell ref="E42:F42"/>
    <mergeCell ref="B35:C35"/>
    <mergeCell ref="E35:F35"/>
    <mergeCell ref="B36:C36"/>
    <mergeCell ref="E36:F36"/>
    <mergeCell ref="B39:C39"/>
    <mergeCell ref="E39:F39"/>
    <mergeCell ref="B30:C30"/>
    <mergeCell ref="E30:F30"/>
    <mergeCell ref="B33:C33"/>
    <mergeCell ref="E33:F33"/>
    <mergeCell ref="B34:C34"/>
    <mergeCell ref="E34:F34"/>
    <mergeCell ref="B27:C27"/>
    <mergeCell ref="E27:F27"/>
    <mergeCell ref="B28:C28"/>
    <mergeCell ref="E28:F28"/>
    <mergeCell ref="B29:C29"/>
    <mergeCell ref="E29:F29"/>
    <mergeCell ref="B22:C22"/>
    <mergeCell ref="E22:F22"/>
    <mergeCell ref="B23:C23"/>
    <mergeCell ref="E23:F23"/>
    <mergeCell ref="B24:C24"/>
    <mergeCell ref="E24:F24"/>
    <mergeCell ref="B17:C17"/>
    <mergeCell ref="E17:F17"/>
    <mergeCell ref="B18:C18"/>
    <mergeCell ref="E18:F18"/>
    <mergeCell ref="B21:C21"/>
    <mergeCell ref="E21:F21"/>
    <mergeCell ref="B1:F1"/>
    <mergeCell ref="B2:F2"/>
    <mergeCell ref="B15:C15"/>
    <mergeCell ref="E15:F15"/>
    <mergeCell ref="B16:C16"/>
    <mergeCell ref="E16:F1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54"/>
  <sheetViews>
    <sheetView zoomScale="125" zoomScaleNormal="125" zoomScalePageLayoutView="125" workbookViewId="0">
      <selection activeCell="F12" sqref="D5:F12"/>
    </sheetView>
  </sheetViews>
  <sheetFormatPr baseColWidth="10" defaultRowHeight="15"/>
  <cols>
    <col min="1" max="1" width="7.85546875" style="1" bestFit="1" customWidth="1"/>
    <col min="2" max="2" width="18.42578125" customWidth="1"/>
    <col min="4" max="4" width="17.42578125" bestFit="1" customWidth="1"/>
    <col min="5" max="5" width="14.42578125" bestFit="1" customWidth="1"/>
  </cols>
  <sheetData>
    <row r="1" spans="1:6">
      <c r="B1" s="218" t="s">
        <v>0</v>
      </c>
      <c r="C1" s="218"/>
      <c r="D1" s="218"/>
      <c r="E1" s="218"/>
      <c r="F1" s="218"/>
    </row>
    <row r="2" spans="1:6">
      <c r="B2" s="219" t="s">
        <v>22</v>
      </c>
      <c r="C2" s="219"/>
      <c r="D2" s="219"/>
      <c r="E2" s="219"/>
      <c r="F2" s="219"/>
    </row>
    <row r="3" spans="1:6" ht="15.75" thickBot="1"/>
    <row r="4" spans="1:6" ht="15.75" thickBot="1">
      <c r="D4" s="122" t="s">
        <v>1</v>
      </c>
      <c r="E4" s="121" t="s">
        <v>3</v>
      </c>
      <c r="F4" s="123" t="s">
        <v>4</v>
      </c>
    </row>
    <row r="5" spans="1:6">
      <c r="A5" s="61">
        <v>1</v>
      </c>
      <c r="B5" s="66" t="s">
        <v>94</v>
      </c>
      <c r="D5" s="111" t="s">
        <v>96</v>
      </c>
      <c r="E5" s="124" t="s">
        <v>98</v>
      </c>
      <c r="F5" s="114" t="s">
        <v>2</v>
      </c>
    </row>
    <row r="6" spans="1:6">
      <c r="A6" s="62">
        <v>2</v>
      </c>
      <c r="B6" s="67" t="s">
        <v>192</v>
      </c>
      <c r="D6" s="127" t="s">
        <v>196</v>
      </c>
      <c r="E6" s="130" t="s">
        <v>200</v>
      </c>
      <c r="F6" s="128" t="s">
        <v>2</v>
      </c>
    </row>
    <row r="7" spans="1:6">
      <c r="A7" s="62">
        <v>3</v>
      </c>
      <c r="B7" s="67" t="s">
        <v>183</v>
      </c>
      <c r="D7" s="127" t="s">
        <v>184</v>
      </c>
      <c r="E7" s="130" t="s">
        <v>185</v>
      </c>
      <c r="F7" s="128" t="s">
        <v>2</v>
      </c>
    </row>
    <row r="8" spans="1:6">
      <c r="A8" s="62">
        <v>4</v>
      </c>
      <c r="B8" s="67" t="s">
        <v>114</v>
      </c>
      <c r="D8" s="127" t="s">
        <v>116</v>
      </c>
      <c r="E8" s="130" t="s">
        <v>118</v>
      </c>
      <c r="F8" s="128" t="s">
        <v>2</v>
      </c>
    </row>
    <row r="9" spans="1:6">
      <c r="A9" s="62">
        <v>5</v>
      </c>
      <c r="B9" s="67" t="s">
        <v>267</v>
      </c>
      <c r="D9" s="127" t="s">
        <v>166</v>
      </c>
      <c r="E9" s="130" t="s">
        <v>169</v>
      </c>
      <c r="F9" s="128" t="s">
        <v>2</v>
      </c>
    </row>
    <row r="10" spans="1:6">
      <c r="A10" s="62">
        <v>6</v>
      </c>
      <c r="B10" s="67" t="s">
        <v>228</v>
      </c>
      <c r="D10" s="127" t="s">
        <v>293</v>
      </c>
      <c r="E10" s="130" t="s">
        <v>294</v>
      </c>
      <c r="F10" s="128" t="s">
        <v>2</v>
      </c>
    </row>
    <row r="11" spans="1:6">
      <c r="A11" s="62">
        <v>7</v>
      </c>
      <c r="B11" s="67" t="s">
        <v>210</v>
      </c>
      <c r="D11" s="127" t="s">
        <v>283</v>
      </c>
      <c r="E11" s="130" t="s">
        <v>284</v>
      </c>
      <c r="F11" s="128" t="s">
        <v>2</v>
      </c>
    </row>
    <row r="12" spans="1:6" ht="15.75" thickBot="1">
      <c r="A12" s="63">
        <v>8</v>
      </c>
      <c r="B12" s="68" t="s">
        <v>274</v>
      </c>
      <c r="D12" s="113" t="s">
        <v>369</v>
      </c>
      <c r="E12" s="118" t="s">
        <v>370</v>
      </c>
      <c r="F12" s="129" t="s">
        <v>2</v>
      </c>
    </row>
    <row r="14" spans="1:6">
      <c r="B14" s="10"/>
      <c r="C14" s="11" t="s">
        <v>8</v>
      </c>
      <c r="D14" s="12" t="s">
        <v>7</v>
      </c>
      <c r="E14" s="13">
        <f>D1A!E15</f>
        <v>42629</v>
      </c>
      <c r="F14" s="14"/>
    </row>
    <row r="15" spans="1:6">
      <c r="A15" s="15" t="s">
        <v>33</v>
      </c>
      <c r="B15" s="211" t="str">
        <f>B5</f>
        <v>NOUVION FLIZE 1</v>
      </c>
      <c r="C15" s="212"/>
      <c r="D15" s="16" t="s">
        <v>16</v>
      </c>
      <c r="E15" s="212" t="str">
        <f>B12</f>
        <v>RETHEL 2</v>
      </c>
      <c r="F15" s="213"/>
    </row>
    <row r="16" spans="1:6">
      <c r="A16" s="15" t="s">
        <v>33</v>
      </c>
      <c r="B16" s="211" t="str">
        <f>B6</f>
        <v>POIX TERRON 2</v>
      </c>
      <c r="C16" s="212"/>
      <c r="D16" s="16" t="s">
        <v>16</v>
      </c>
      <c r="E16" s="212" t="str">
        <f>B11</f>
        <v>CLIRON 1</v>
      </c>
      <c r="F16" s="213"/>
    </row>
    <row r="17" spans="1:6">
      <c r="A17" s="15" t="s">
        <v>33</v>
      </c>
      <c r="B17" s="211" t="str">
        <f>B7</f>
        <v>VIREUX 1</v>
      </c>
      <c r="C17" s="212"/>
      <c r="D17" s="16" t="s">
        <v>16</v>
      </c>
      <c r="E17" s="212" t="str">
        <f>B10</f>
        <v>ROCROI 1</v>
      </c>
      <c r="F17" s="213"/>
    </row>
    <row r="18" spans="1:6">
      <c r="A18" s="15" t="s">
        <v>33</v>
      </c>
      <c r="B18" s="211" t="str">
        <f>B8</f>
        <v>MOGUES 2</v>
      </c>
      <c r="C18" s="212"/>
      <c r="D18" s="16" t="s">
        <v>16</v>
      </c>
      <c r="E18" s="212" t="str">
        <f>B9</f>
        <v>ETREPIGNY 4</v>
      </c>
      <c r="F18" s="213"/>
    </row>
    <row r="19" spans="1:6">
      <c r="A19" s="2"/>
      <c r="D19" s="17"/>
    </row>
    <row r="20" spans="1:6">
      <c r="A20" s="2"/>
      <c r="B20" s="10"/>
      <c r="C20" s="11" t="s">
        <v>9</v>
      </c>
      <c r="D20" s="12" t="s">
        <v>7</v>
      </c>
      <c r="E20" s="13">
        <f>D1A!E21</f>
        <v>42643</v>
      </c>
      <c r="F20" s="14"/>
    </row>
    <row r="21" spans="1:6">
      <c r="A21" s="15" t="s">
        <v>33</v>
      </c>
      <c r="B21" s="211" t="str">
        <f>B11</f>
        <v>CLIRON 1</v>
      </c>
      <c r="C21" s="212"/>
      <c r="D21" s="16" t="s">
        <v>16</v>
      </c>
      <c r="E21" s="212" t="str">
        <f>B5</f>
        <v>NOUVION FLIZE 1</v>
      </c>
      <c r="F21" s="213"/>
    </row>
    <row r="22" spans="1:6">
      <c r="A22" s="15" t="s">
        <v>33</v>
      </c>
      <c r="B22" s="211" t="str">
        <f>B10</f>
        <v>ROCROI 1</v>
      </c>
      <c r="C22" s="212"/>
      <c r="D22" s="16" t="s">
        <v>16</v>
      </c>
      <c r="E22" s="212" t="str">
        <f>B6</f>
        <v>POIX TERRON 2</v>
      </c>
      <c r="F22" s="213"/>
    </row>
    <row r="23" spans="1:6">
      <c r="A23" s="15" t="s">
        <v>33</v>
      </c>
      <c r="B23" s="211" t="str">
        <f>B9</f>
        <v>ETREPIGNY 4</v>
      </c>
      <c r="C23" s="212"/>
      <c r="D23" s="16" t="s">
        <v>16</v>
      </c>
      <c r="E23" s="212" t="str">
        <f>B7</f>
        <v>VIREUX 1</v>
      </c>
      <c r="F23" s="213"/>
    </row>
    <row r="24" spans="1:6">
      <c r="A24" s="15" t="s">
        <v>33</v>
      </c>
      <c r="B24" s="211" t="str">
        <f>B12</f>
        <v>RETHEL 2</v>
      </c>
      <c r="C24" s="212"/>
      <c r="D24" s="16" t="s">
        <v>16</v>
      </c>
      <c r="E24" s="212" t="str">
        <f>B8</f>
        <v>MOGUES 2</v>
      </c>
      <c r="F24" s="213"/>
    </row>
    <row r="25" spans="1:6">
      <c r="A25" s="2"/>
    </row>
    <row r="26" spans="1:6">
      <c r="A26" s="2"/>
      <c r="B26" s="10"/>
      <c r="C26" s="11" t="s">
        <v>10</v>
      </c>
      <c r="D26" s="12" t="s">
        <v>7</v>
      </c>
      <c r="E26" s="13">
        <f>D1A!E27</f>
        <v>42657</v>
      </c>
      <c r="F26" s="14"/>
    </row>
    <row r="27" spans="1:6">
      <c r="A27" s="15" t="s">
        <v>33</v>
      </c>
      <c r="B27" s="211" t="str">
        <f>B5</f>
        <v>NOUVION FLIZE 1</v>
      </c>
      <c r="C27" s="212"/>
      <c r="D27" s="16" t="s">
        <v>16</v>
      </c>
      <c r="E27" s="212" t="str">
        <f>B10</f>
        <v>ROCROI 1</v>
      </c>
      <c r="F27" s="213"/>
    </row>
    <row r="28" spans="1:6">
      <c r="A28" s="15" t="s">
        <v>33</v>
      </c>
      <c r="B28" s="211" t="str">
        <f>B6</f>
        <v>POIX TERRON 2</v>
      </c>
      <c r="C28" s="212"/>
      <c r="D28" s="16" t="s">
        <v>16</v>
      </c>
      <c r="E28" s="212" t="str">
        <f>B9</f>
        <v>ETREPIGNY 4</v>
      </c>
      <c r="F28" s="213"/>
    </row>
    <row r="29" spans="1:6">
      <c r="A29" s="15" t="s">
        <v>33</v>
      </c>
      <c r="B29" s="211" t="str">
        <f>B7</f>
        <v>VIREUX 1</v>
      </c>
      <c r="C29" s="212"/>
      <c r="D29" s="16" t="s">
        <v>16</v>
      </c>
      <c r="E29" s="212" t="str">
        <f>B8</f>
        <v>MOGUES 2</v>
      </c>
      <c r="F29" s="213"/>
    </row>
    <row r="30" spans="1:6">
      <c r="A30" s="15" t="s">
        <v>33</v>
      </c>
      <c r="B30" s="211" t="str">
        <f>B12</f>
        <v>RETHEL 2</v>
      </c>
      <c r="C30" s="212"/>
      <c r="D30" s="16" t="s">
        <v>16</v>
      </c>
      <c r="E30" s="212" t="str">
        <f>B11</f>
        <v>CLIRON 1</v>
      </c>
      <c r="F30" s="213"/>
    </row>
    <row r="31" spans="1:6">
      <c r="A31" s="2"/>
    </row>
    <row r="32" spans="1:6">
      <c r="A32" s="2"/>
      <c r="B32" s="10"/>
      <c r="C32" s="11" t="s">
        <v>11</v>
      </c>
      <c r="D32" s="12" t="s">
        <v>7</v>
      </c>
      <c r="E32" s="13">
        <f>D1A!E33</f>
        <v>42678</v>
      </c>
      <c r="F32" s="14"/>
    </row>
    <row r="33" spans="1:6">
      <c r="A33" s="15" t="s">
        <v>33</v>
      </c>
      <c r="B33" s="211" t="str">
        <f>B9</f>
        <v>ETREPIGNY 4</v>
      </c>
      <c r="C33" s="212"/>
      <c r="D33" s="16" t="s">
        <v>16</v>
      </c>
      <c r="E33" s="212" t="str">
        <f>B5</f>
        <v>NOUVION FLIZE 1</v>
      </c>
      <c r="F33" s="213"/>
    </row>
    <row r="34" spans="1:6">
      <c r="A34" s="15" t="s">
        <v>33</v>
      </c>
      <c r="B34" s="211" t="str">
        <f>B8</f>
        <v>MOGUES 2</v>
      </c>
      <c r="C34" s="212"/>
      <c r="D34" s="16" t="s">
        <v>16</v>
      </c>
      <c r="E34" s="212" t="str">
        <f>B6</f>
        <v>POIX TERRON 2</v>
      </c>
      <c r="F34" s="213"/>
    </row>
    <row r="35" spans="1:6">
      <c r="A35" s="15" t="s">
        <v>33</v>
      </c>
      <c r="B35" s="211" t="str">
        <f>B7</f>
        <v>VIREUX 1</v>
      </c>
      <c r="C35" s="212"/>
      <c r="D35" s="16" t="s">
        <v>16</v>
      </c>
      <c r="E35" s="212" t="str">
        <f>B12</f>
        <v>RETHEL 2</v>
      </c>
      <c r="F35" s="213"/>
    </row>
    <row r="36" spans="1:6">
      <c r="A36" s="15" t="s">
        <v>33</v>
      </c>
      <c r="B36" s="211" t="str">
        <f>B10</f>
        <v>ROCROI 1</v>
      </c>
      <c r="C36" s="212"/>
      <c r="D36" s="16" t="s">
        <v>16</v>
      </c>
      <c r="E36" s="212" t="str">
        <f>B11</f>
        <v>CLIRON 1</v>
      </c>
      <c r="F36" s="213"/>
    </row>
    <row r="37" spans="1:6">
      <c r="A37" s="2"/>
    </row>
    <row r="38" spans="1:6">
      <c r="A38" s="2"/>
      <c r="B38" s="10"/>
      <c r="C38" s="11" t="s">
        <v>12</v>
      </c>
      <c r="D38" s="12" t="s">
        <v>7</v>
      </c>
      <c r="E38" s="13">
        <f>D1A!E39</f>
        <v>42692</v>
      </c>
      <c r="F38" s="14"/>
    </row>
    <row r="39" spans="1:6">
      <c r="A39" s="15" t="s">
        <v>33</v>
      </c>
      <c r="B39" s="211" t="str">
        <f>B5</f>
        <v>NOUVION FLIZE 1</v>
      </c>
      <c r="C39" s="212"/>
      <c r="D39" s="16" t="s">
        <v>16</v>
      </c>
      <c r="E39" s="212" t="str">
        <f>B8</f>
        <v>MOGUES 2</v>
      </c>
      <c r="F39" s="213"/>
    </row>
    <row r="40" spans="1:6">
      <c r="A40" s="15" t="s">
        <v>33</v>
      </c>
      <c r="B40" s="211" t="str">
        <f>B6</f>
        <v>POIX TERRON 2</v>
      </c>
      <c r="C40" s="212"/>
      <c r="D40" s="16" t="s">
        <v>16</v>
      </c>
      <c r="E40" s="212" t="str">
        <f>B7</f>
        <v>VIREUX 1</v>
      </c>
      <c r="F40" s="213"/>
    </row>
    <row r="41" spans="1:6">
      <c r="A41" s="15" t="s">
        <v>33</v>
      </c>
      <c r="B41" s="211" t="str">
        <f>B11</f>
        <v>CLIRON 1</v>
      </c>
      <c r="C41" s="212"/>
      <c r="D41" s="16" t="s">
        <v>16</v>
      </c>
      <c r="E41" s="212" t="str">
        <f>B9</f>
        <v>ETREPIGNY 4</v>
      </c>
      <c r="F41" s="213"/>
    </row>
    <row r="42" spans="1:6">
      <c r="A42" s="15" t="s">
        <v>33</v>
      </c>
      <c r="B42" s="211" t="str">
        <f>B12</f>
        <v>RETHEL 2</v>
      </c>
      <c r="C42" s="212"/>
      <c r="D42" s="16" t="s">
        <v>16</v>
      </c>
      <c r="E42" s="212" t="str">
        <f>B10</f>
        <v>ROCROI 1</v>
      </c>
      <c r="F42" s="213"/>
    </row>
    <row r="43" spans="1:6">
      <c r="A43" s="2"/>
    </row>
    <row r="44" spans="1:6">
      <c r="A44" s="2"/>
      <c r="B44" s="10"/>
      <c r="C44" s="11" t="s">
        <v>13</v>
      </c>
      <c r="D44" s="12" t="s">
        <v>7</v>
      </c>
      <c r="E44" s="13">
        <f>D1A!E45</f>
        <v>42706</v>
      </c>
      <c r="F44" s="14"/>
    </row>
    <row r="45" spans="1:6">
      <c r="A45" s="15" t="s">
        <v>33</v>
      </c>
      <c r="B45" s="211" t="str">
        <f>B7</f>
        <v>VIREUX 1</v>
      </c>
      <c r="C45" s="212"/>
      <c r="D45" s="16" t="s">
        <v>16</v>
      </c>
      <c r="E45" s="212" t="str">
        <f>B5</f>
        <v>NOUVION FLIZE 1</v>
      </c>
      <c r="F45" s="213"/>
    </row>
    <row r="46" spans="1:6">
      <c r="A46" s="15" t="s">
        <v>33</v>
      </c>
      <c r="B46" s="211" t="str">
        <f>B6</f>
        <v>POIX TERRON 2</v>
      </c>
      <c r="C46" s="212"/>
      <c r="D46" s="16" t="s">
        <v>16</v>
      </c>
      <c r="E46" s="212" t="str">
        <f>B12</f>
        <v>RETHEL 2</v>
      </c>
      <c r="F46" s="213"/>
    </row>
    <row r="47" spans="1:6">
      <c r="A47" s="15" t="s">
        <v>33</v>
      </c>
      <c r="B47" s="211" t="str">
        <f>B8</f>
        <v>MOGUES 2</v>
      </c>
      <c r="C47" s="212"/>
      <c r="D47" s="16" t="s">
        <v>16</v>
      </c>
      <c r="E47" s="212" t="str">
        <f>B11</f>
        <v>CLIRON 1</v>
      </c>
      <c r="F47" s="213"/>
    </row>
    <row r="48" spans="1:6">
      <c r="A48" s="15" t="s">
        <v>33</v>
      </c>
      <c r="B48" s="211" t="str">
        <f>B9</f>
        <v>ETREPIGNY 4</v>
      </c>
      <c r="C48" s="212"/>
      <c r="D48" s="16" t="s">
        <v>16</v>
      </c>
      <c r="E48" s="212" t="str">
        <f>B10</f>
        <v>ROCROI 1</v>
      </c>
      <c r="F48" s="213"/>
    </row>
    <row r="49" spans="1:6">
      <c r="A49" s="2"/>
    </row>
    <row r="50" spans="1:6">
      <c r="A50" s="2"/>
      <c r="B50" s="10"/>
      <c r="C50" s="11" t="s">
        <v>14</v>
      </c>
      <c r="D50" s="12" t="s">
        <v>7</v>
      </c>
      <c r="E50" s="13">
        <f>D1A!E51</f>
        <v>42713</v>
      </c>
      <c r="F50" s="14"/>
    </row>
    <row r="51" spans="1:6">
      <c r="A51" s="15" t="s">
        <v>33</v>
      </c>
      <c r="B51" s="211" t="str">
        <f>B5</f>
        <v>NOUVION FLIZE 1</v>
      </c>
      <c r="C51" s="212"/>
      <c r="D51" s="16" t="s">
        <v>16</v>
      </c>
      <c r="E51" s="212" t="str">
        <f>B6</f>
        <v>POIX TERRON 2</v>
      </c>
      <c r="F51" s="213"/>
    </row>
    <row r="52" spans="1:6">
      <c r="A52" s="15" t="s">
        <v>33</v>
      </c>
      <c r="B52" s="211" t="str">
        <f>B11</f>
        <v>CLIRON 1</v>
      </c>
      <c r="C52" s="212"/>
      <c r="D52" s="16" t="s">
        <v>16</v>
      </c>
      <c r="E52" s="212" t="str">
        <f>B7</f>
        <v>VIREUX 1</v>
      </c>
      <c r="F52" s="213"/>
    </row>
    <row r="53" spans="1:6">
      <c r="A53" s="15" t="s">
        <v>33</v>
      </c>
      <c r="B53" s="211" t="str">
        <f>B10</f>
        <v>ROCROI 1</v>
      </c>
      <c r="C53" s="212"/>
      <c r="D53" s="16" t="s">
        <v>16</v>
      </c>
      <c r="E53" s="212" t="str">
        <f>B8</f>
        <v>MOGUES 2</v>
      </c>
      <c r="F53" s="213"/>
    </row>
    <row r="54" spans="1:6">
      <c r="A54" s="15" t="s">
        <v>33</v>
      </c>
      <c r="B54" s="211" t="str">
        <f>B12</f>
        <v>RETHEL 2</v>
      </c>
      <c r="C54" s="212"/>
      <c r="D54" s="16" t="s">
        <v>16</v>
      </c>
      <c r="E54" s="212" t="str">
        <f>B9</f>
        <v>ETREPIGNY 4</v>
      </c>
      <c r="F54" s="213"/>
    </row>
  </sheetData>
  <mergeCells count="58">
    <mergeCell ref="B53:C53"/>
    <mergeCell ref="E53:F53"/>
    <mergeCell ref="B54:C54"/>
    <mergeCell ref="E54:F54"/>
    <mergeCell ref="B48:C48"/>
    <mergeCell ref="E48:F48"/>
    <mergeCell ref="B51:C51"/>
    <mergeCell ref="E51:F51"/>
    <mergeCell ref="B52:C52"/>
    <mergeCell ref="E52:F52"/>
    <mergeCell ref="B45:C45"/>
    <mergeCell ref="E45:F45"/>
    <mergeCell ref="B46:C46"/>
    <mergeCell ref="E46:F46"/>
    <mergeCell ref="B47:C47"/>
    <mergeCell ref="E47:F47"/>
    <mergeCell ref="B40:C40"/>
    <mergeCell ref="E40:F40"/>
    <mergeCell ref="B41:C41"/>
    <mergeCell ref="E41:F41"/>
    <mergeCell ref="B42:C42"/>
    <mergeCell ref="E42:F42"/>
    <mergeCell ref="B35:C35"/>
    <mergeCell ref="E35:F35"/>
    <mergeCell ref="B36:C36"/>
    <mergeCell ref="E36:F36"/>
    <mergeCell ref="B39:C39"/>
    <mergeCell ref="E39:F39"/>
    <mergeCell ref="B30:C30"/>
    <mergeCell ref="E30:F30"/>
    <mergeCell ref="B33:C33"/>
    <mergeCell ref="E33:F33"/>
    <mergeCell ref="B34:C34"/>
    <mergeCell ref="E34:F34"/>
    <mergeCell ref="B27:C27"/>
    <mergeCell ref="E27:F27"/>
    <mergeCell ref="B28:C28"/>
    <mergeCell ref="E28:F28"/>
    <mergeCell ref="B29:C29"/>
    <mergeCell ref="E29:F29"/>
    <mergeCell ref="B22:C22"/>
    <mergeCell ref="E22:F22"/>
    <mergeCell ref="B23:C23"/>
    <mergeCell ref="E23:F23"/>
    <mergeCell ref="B24:C24"/>
    <mergeCell ref="E24:F24"/>
    <mergeCell ref="B17:C17"/>
    <mergeCell ref="E17:F17"/>
    <mergeCell ref="B18:C18"/>
    <mergeCell ref="E18:F18"/>
    <mergeCell ref="B21:C21"/>
    <mergeCell ref="E21:F21"/>
    <mergeCell ref="B1:F1"/>
    <mergeCell ref="B2:F2"/>
    <mergeCell ref="B15:C15"/>
    <mergeCell ref="E15:F15"/>
    <mergeCell ref="B16:C16"/>
    <mergeCell ref="E16:F1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Liste capitaines équipe</vt:lpstr>
      <vt:lpstr>Poules</vt:lpstr>
      <vt:lpstr>PR</vt:lpstr>
      <vt:lpstr>D1A</vt:lpstr>
      <vt:lpstr>D1B</vt:lpstr>
      <vt:lpstr>D2A</vt:lpstr>
      <vt:lpstr>D2B</vt:lpstr>
      <vt:lpstr>D2C</vt:lpstr>
      <vt:lpstr>D2D</vt:lpstr>
      <vt:lpstr>D3A</vt:lpstr>
      <vt:lpstr>D3B</vt:lpstr>
      <vt:lpstr>D3C</vt:lpstr>
      <vt:lpstr>D3D</vt:lpstr>
      <vt:lpstr>D4A</vt:lpstr>
      <vt:lpstr>D4B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</dc:creator>
  <cp:lastModifiedBy>Daniel HUBERT</cp:lastModifiedBy>
  <cp:lastPrinted>2016-09-10T14:00:13Z</cp:lastPrinted>
  <dcterms:created xsi:type="dcterms:W3CDTF">2016-08-15T19:33:43Z</dcterms:created>
  <dcterms:modified xsi:type="dcterms:W3CDTF">2016-09-10T14:28:36Z</dcterms:modified>
</cp:coreProperties>
</file>